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C32"/>
  <c r="C5"/>
  <c r="G31" s="1"/>
  <c r="C4"/>
  <c r="C3"/>
  <c r="G23" l="1"/>
  <c r="E29"/>
  <c r="F30"/>
  <c r="F28"/>
  <c r="G29"/>
  <c r="E15"/>
  <c r="E21"/>
  <c r="F16"/>
  <c r="G17"/>
  <c r="E27"/>
  <c r="F22"/>
  <c r="G12"/>
  <c r="E16"/>
  <c r="F17"/>
  <c r="G18"/>
  <c r="E22"/>
  <c r="F23"/>
  <c r="G24"/>
  <c r="E28"/>
  <c r="F29"/>
  <c r="G30"/>
  <c r="E14"/>
  <c r="F15"/>
  <c r="G16"/>
  <c r="E20"/>
  <c r="F21"/>
  <c r="G22"/>
  <c r="E26"/>
  <c r="F27"/>
  <c r="H27" s="1"/>
  <c r="G28"/>
  <c r="E13"/>
  <c r="F14"/>
  <c r="G15"/>
  <c r="E19"/>
  <c r="F20"/>
  <c r="G21"/>
  <c r="E25"/>
  <c r="F26"/>
  <c r="G27"/>
  <c r="E31"/>
  <c r="E12"/>
  <c r="H12" s="1"/>
  <c r="F13"/>
  <c r="G14"/>
  <c r="E18"/>
  <c r="F19"/>
  <c r="G20"/>
  <c r="E24"/>
  <c r="H24" s="1"/>
  <c r="F25"/>
  <c r="G26"/>
  <c r="E30"/>
  <c r="H30" s="1"/>
  <c r="F31"/>
  <c r="F12"/>
  <c r="G13"/>
  <c r="E17"/>
  <c r="F18"/>
  <c r="G19"/>
  <c r="E23"/>
  <c r="F24"/>
  <c r="G25"/>
  <c r="H29" l="1"/>
  <c r="H21"/>
  <c r="F11"/>
  <c r="F32" s="1"/>
  <c r="H15"/>
  <c r="H28"/>
  <c r="H16"/>
  <c r="H17"/>
  <c r="H31"/>
  <c r="H19"/>
  <c r="H20"/>
  <c r="H25"/>
  <c r="H13"/>
  <c r="H26"/>
  <c r="H14"/>
  <c r="H18"/>
  <c r="H22"/>
  <c r="H23"/>
  <c r="E11"/>
  <c r="G11"/>
  <c r="G32" s="1"/>
  <c r="E32" l="1"/>
  <c r="H11"/>
  <c r="H32" l="1"/>
</calcChain>
</file>

<file path=xl/sharedStrings.xml><?xml version="1.0" encoding="utf-8"?>
<sst xmlns="http://schemas.openxmlformats.org/spreadsheetml/2006/main" count="55" uniqueCount="55">
  <si>
    <t xml:space="preserve"> </t>
  </si>
  <si>
    <t>POBLACIÓN</t>
  </si>
  <si>
    <t>SUPERFICIE</t>
  </si>
  <si>
    <t>HECHO I.</t>
  </si>
  <si>
    <t>TERCERO</t>
  </si>
  <si>
    <t>POBLACIÓN (2015)</t>
  </si>
  <si>
    <t>SUPERFICIE KM2</t>
  </si>
  <si>
    <t>Importe s/población 87,50%</t>
  </si>
  <si>
    <t>Importe s/superficie 2%</t>
  </si>
  <si>
    <t>Hecho Insular 10,5%</t>
  </si>
  <si>
    <t>P3501700CE</t>
  </si>
  <si>
    <t>LAS PALMAS G.C.</t>
  </si>
  <si>
    <t>P3500100CE</t>
  </si>
  <si>
    <t>AGAETE</t>
  </si>
  <si>
    <t>P3500200CE</t>
  </si>
  <si>
    <t>AGÜIMES</t>
  </si>
  <si>
    <t>P3500500CE</t>
  </si>
  <si>
    <t>ARTENARA</t>
  </si>
  <si>
    <t>P3500600CE</t>
  </si>
  <si>
    <t>ARUCAS</t>
  </si>
  <si>
    <t>P3500800CE</t>
  </si>
  <si>
    <t>FIRGAS</t>
  </si>
  <si>
    <t>P3500900CE</t>
  </si>
  <si>
    <t>GÁLDAR</t>
  </si>
  <si>
    <t>P3501200CE</t>
  </si>
  <si>
    <t>INGENIO</t>
  </si>
  <si>
    <t>P3501300CE</t>
  </si>
  <si>
    <t>MOGÁN</t>
  </si>
  <si>
    <t>P3501400CE</t>
  </si>
  <si>
    <t>MOYA</t>
  </si>
  <si>
    <t>P3502000CE</t>
  </si>
  <si>
    <t>SAN BTMÉ. DE TIRAJANA</t>
  </si>
  <si>
    <t>P3502100CE</t>
  </si>
  <si>
    <t>LA ALDEA DE SAN NICOLÁS</t>
  </si>
  <si>
    <t>P3502200CE</t>
  </si>
  <si>
    <t>SANTA BRÍGIDA</t>
  </si>
  <si>
    <t>P3502300CE</t>
  </si>
  <si>
    <t>SANTA LUCÍA DE TIRAJANA</t>
  </si>
  <si>
    <t>P3501000CE</t>
  </si>
  <si>
    <t>SANTA MARÍA DE GUÍA</t>
  </si>
  <si>
    <t>P3502500CE</t>
  </si>
  <si>
    <t>TEJEDA</t>
  </si>
  <si>
    <t>P3502600CE</t>
  </si>
  <si>
    <t>TELDE</t>
  </si>
  <si>
    <t>P3502700CE</t>
  </si>
  <si>
    <t>TEROR</t>
  </si>
  <si>
    <t>P3503100CE</t>
  </si>
  <si>
    <t>VALSEQUILLO</t>
  </si>
  <si>
    <t>P3503200CE</t>
  </si>
  <si>
    <t>VALLESECO</t>
  </si>
  <si>
    <t>P3503300CE</t>
  </si>
  <si>
    <t>VEGA DE SAN MATEO</t>
  </si>
  <si>
    <t>TOTAL</t>
  </si>
  <si>
    <t>IGTE</t>
  </si>
  <si>
    <t xml:space="preserve">IGTE            A CUENTA 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</si>
</sst>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#,##0.00\ _€"/>
    <numFmt numFmtId="165" formatCode="#,##0.00_ ;[Red]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2" fillId="0" borderId="0" xfId="1" applyProtection="1"/>
    <xf numFmtId="0" fontId="3" fillId="2" borderId="1" xfId="1" applyFont="1" applyFill="1" applyBorder="1" applyAlignment="1" applyProtection="1"/>
    <xf numFmtId="0" fontId="3" fillId="2" borderId="2" xfId="1" applyFont="1" applyFill="1" applyBorder="1" applyAlignment="1" applyProtection="1"/>
    <xf numFmtId="0" fontId="4" fillId="2" borderId="2" xfId="1" applyFont="1" applyFill="1" applyBorder="1" applyProtection="1"/>
    <xf numFmtId="0" fontId="4" fillId="2" borderId="3" xfId="1" applyFont="1" applyFill="1" applyBorder="1" applyAlignment="1" applyProtection="1"/>
    <xf numFmtId="0" fontId="4" fillId="2" borderId="0" xfId="1" applyFont="1" applyFill="1" applyBorder="1" applyProtection="1"/>
    <xf numFmtId="0" fontId="3" fillId="2" borderId="0" xfId="1" applyFont="1" applyFill="1" applyBorder="1" applyAlignment="1" applyProtection="1"/>
    <xf numFmtId="0" fontId="3" fillId="2" borderId="6" xfId="1" applyFont="1" applyFill="1" applyBorder="1" applyAlignment="1" applyProtection="1">
      <alignment wrapText="1"/>
    </xf>
    <xf numFmtId="4" fontId="4" fillId="2" borderId="7" xfId="1" applyNumberFormat="1" applyFont="1" applyFill="1" applyBorder="1" applyAlignment="1" applyProtection="1">
      <alignment wrapText="1"/>
    </xf>
    <xf numFmtId="0" fontId="4" fillId="2" borderId="8" xfId="1" applyFont="1" applyFill="1" applyBorder="1" applyProtection="1"/>
    <xf numFmtId="0" fontId="3" fillId="2" borderId="9" xfId="1" applyFont="1" applyFill="1" applyBorder="1" applyAlignment="1" applyProtection="1">
      <alignment wrapText="1"/>
    </xf>
    <xf numFmtId="4" fontId="4" fillId="2" borderId="10" xfId="1" applyNumberFormat="1" applyFont="1" applyFill="1" applyBorder="1" applyAlignment="1" applyProtection="1">
      <alignment wrapText="1"/>
    </xf>
    <xf numFmtId="0" fontId="4" fillId="2" borderId="11" xfId="1" applyFont="1" applyFill="1" applyBorder="1" applyAlignment="1" applyProtection="1"/>
    <xf numFmtId="0" fontId="3" fillId="2" borderId="12" xfId="1" applyFont="1" applyFill="1" applyBorder="1" applyAlignment="1" applyProtection="1">
      <alignment wrapText="1"/>
    </xf>
    <xf numFmtId="4" fontId="4" fillId="2" borderId="13" xfId="1" applyNumberFormat="1" applyFont="1" applyFill="1" applyBorder="1" applyAlignment="1" applyProtection="1">
      <alignment wrapText="1"/>
    </xf>
    <xf numFmtId="0" fontId="4" fillId="2" borderId="14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wrapText="1"/>
    </xf>
    <xf numFmtId="164" fontId="3" fillId="2" borderId="15" xfId="1" applyNumberFormat="1" applyFont="1" applyFill="1" applyBorder="1" applyAlignment="1" applyProtection="1">
      <alignment horizontal="right" wrapText="1"/>
    </xf>
    <xf numFmtId="0" fontId="3" fillId="2" borderId="16" xfId="1" applyFont="1" applyFill="1" applyBorder="1" applyAlignment="1" applyProtection="1">
      <alignment wrapText="1"/>
    </xf>
    <xf numFmtId="0" fontId="4" fillId="2" borderId="17" xfId="1" applyFont="1" applyFill="1" applyBorder="1" applyAlignment="1" applyProtection="1"/>
    <xf numFmtId="0" fontId="4" fillId="2" borderId="18" xfId="1" applyFont="1" applyFill="1" applyBorder="1" applyAlignment="1" applyProtection="1">
      <alignment horizontal="center"/>
    </xf>
    <xf numFmtId="0" fontId="4" fillId="2" borderId="19" xfId="1" applyFont="1" applyFill="1" applyBorder="1" applyAlignment="1" applyProtection="1"/>
    <xf numFmtId="0" fontId="4" fillId="2" borderId="20" xfId="1" applyFont="1" applyFill="1" applyBorder="1" applyAlignment="1" applyProtection="1"/>
    <xf numFmtId="0" fontId="3" fillId="2" borderId="6" xfId="1" applyFont="1" applyFill="1" applyBorder="1" applyAlignment="1" applyProtection="1"/>
    <xf numFmtId="41" fontId="7" fillId="0" borderId="6" xfId="1" applyNumberFormat="1" applyFont="1" applyBorder="1" applyAlignment="1" applyProtection="1">
      <alignment horizontal="right" vertical="distributed"/>
    </xf>
    <xf numFmtId="4" fontId="7" fillId="0" borderId="6" xfId="1" applyNumberFormat="1" applyFont="1" applyBorder="1" applyAlignment="1" applyProtection="1">
      <alignment horizontal="right" vertical="center"/>
    </xf>
    <xf numFmtId="165" fontId="8" fillId="0" borderId="21" xfId="1" applyNumberFormat="1" applyFont="1" applyBorder="1" applyAlignment="1" applyProtection="1"/>
    <xf numFmtId="165" fontId="8" fillId="0" borderId="22" xfId="1" applyNumberFormat="1" applyFont="1" applyBorder="1" applyAlignment="1" applyProtection="1"/>
    <xf numFmtId="165" fontId="7" fillId="0" borderId="23" xfId="1" applyNumberFormat="1" applyFont="1" applyBorder="1" applyAlignment="1" applyProtection="1"/>
    <xf numFmtId="165" fontId="5" fillId="0" borderId="3" xfId="3" applyNumberFormat="1" applyFont="1" applyFill="1" applyBorder="1"/>
    <xf numFmtId="165" fontId="2" fillId="0" borderId="0" xfId="1" applyNumberFormat="1" applyBorder="1" applyProtection="1"/>
    <xf numFmtId="0" fontId="3" fillId="2" borderId="9" xfId="1" applyFont="1" applyFill="1" applyBorder="1" applyAlignment="1" applyProtection="1"/>
    <xf numFmtId="3" fontId="7" fillId="0" borderId="9" xfId="1" applyNumberFormat="1" applyFont="1" applyBorder="1" applyProtection="1"/>
    <xf numFmtId="4" fontId="7" fillId="0" borderId="9" xfId="1" applyNumberFormat="1" applyFont="1" applyBorder="1" applyAlignment="1" applyProtection="1">
      <alignment horizontal="right" vertical="center"/>
    </xf>
    <xf numFmtId="165" fontId="8" fillId="0" borderId="10" xfId="1" applyNumberFormat="1" applyFont="1" applyBorder="1" applyAlignment="1" applyProtection="1"/>
    <xf numFmtId="165" fontId="8" fillId="0" borderId="24" xfId="1" applyNumberFormat="1" applyFont="1" applyBorder="1" applyAlignment="1" applyProtection="1"/>
    <xf numFmtId="165" fontId="7" fillId="0" borderId="11" xfId="1" applyNumberFormat="1" applyFont="1" applyBorder="1" applyAlignment="1" applyProtection="1"/>
    <xf numFmtId="0" fontId="2" fillId="0" borderId="0" xfId="1" applyFont="1" applyProtection="1"/>
    <xf numFmtId="3" fontId="7" fillId="0" borderId="9" xfId="1" applyNumberFormat="1" applyFont="1" applyBorder="1" applyAlignment="1" applyProtection="1">
      <alignment horizontal="right" vertical="distributed"/>
    </xf>
    <xf numFmtId="3" fontId="7" fillId="0" borderId="9" xfId="1" applyNumberFormat="1" applyFont="1" applyFill="1" applyBorder="1" applyAlignment="1" applyProtection="1">
      <alignment horizontal="right" vertical="distributed"/>
    </xf>
    <xf numFmtId="0" fontId="3" fillId="2" borderId="26" xfId="1" applyFont="1" applyFill="1" applyBorder="1" applyAlignment="1" applyProtection="1"/>
    <xf numFmtId="3" fontId="7" fillId="0" borderId="26" xfId="1" applyNumberFormat="1" applyFont="1" applyBorder="1" applyAlignment="1" applyProtection="1">
      <alignment horizontal="right" vertical="distributed"/>
    </xf>
    <xf numFmtId="4" fontId="7" fillId="0" borderId="26" xfId="1" applyNumberFormat="1" applyFont="1" applyBorder="1" applyAlignment="1" applyProtection="1">
      <alignment horizontal="right" vertical="center"/>
    </xf>
    <xf numFmtId="165" fontId="8" fillId="0" borderId="25" xfId="1" applyNumberFormat="1" applyFont="1" applyBorder="1" applyAlignment="1" applyProtection="1"/>
    <xf numFmtId="0" fontId="3" fillId="2" borderId="15" xfId="1" applyFont="1" applyFill="1" applyBorder="1" applyAlignment="1" applyProtection="1"/>
    <xf numFmtId="3" fontId="7" fillId="2" borderId="15" xfId="1" applyNumberFormat="1" applyFont="1" applyFill="1" applyBorder="1" applyAlignment="1" applyProtection="1">
      <alignment horizontal="right" vertical="distributed"/>
    </xf>
    <xf numFmtId="4" fontId="7" fillId="2" borderId="15" xfId="1" applyNumberFormat="1" applyFont="1" applyFill="1" applyBorder="1" applyAlignment="1" applyProtection="1">
      <alignment horizontal="right" vertical="distributed"/>
    </xf>
    <xf numFmtId="165" fontId="7" fillId="2" borderId="15" xfId="1" applyNumberFormat="1" applyFont="1" applyFill="1" applyBorder="1" applyProtection="1"/>
    <xf numFmtId="0" fontId="2" fillId="0" borderId="3" xfId="1" applyBorder="1" applyProtection="1"/>
    <xf numFmtId="0" fontId="2" fillId="0" borderId="0" xfId="1" applyBorder="1" applyProtection="1"/>
    <xf numFmtId="0" fontId="4" fillId="0" borderId="0" xfId="1" applyFont="1" applyBorder="1" applyProtection="1"/>
    <xf numFmtId="0" fontId="2" fillId="0" borderId="0" xfId="1" applyAlignment="1" applyProtection="1">
      <alignment vertical="center"/>
    </xf>
    <xf numFmtId="0" fontId="4" fillId="0" borderId="0" xfId="1" applyFont="1" applyFill="1" applyAlignment="1" applyProtection="1"/>
    <xf numFmtId="0" fontId="4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wrapText="1"/>
    </xf>
    <xf numFmtId="0" fontId="6" fillId="0" borderId="0" xfId="1" applyFont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topLeftCell="B1" workbookViewId="0">
      <selection activeCell="K10" sqref="K10"/>
    </sheetView>
  </sheetViews>
  <sheetFormatPr baseColWidth="10" defaultRowHeight="12.75"/>
  <cols>
    <col min="1" max="1" width="10" style="1" hidden="1" customWidth="1"/>
    <col min="2" max="2" width="22" style="1" customWidth="1"/>
    <col min="3" max="3" width="15.7109375" style="1" customWidth="1"/>
    <col min="4" max="4" width="8.7109375" style="1" bestFit="1" customWidth="1"/>
    <col min="5" max="5" width="15.5703125" style="1" bestFit="1" customWidth="1"/>
    <col min="6" max="6" width="13" style="1" bestFit="1" customWidth="1"/>
    <col min="7" max="7" width="11.7109375" style="1" bestFit="1" customWidth="1"/>
    <col min="8" max="8" width="12.7109375" style="1" bestFit="1" customWidth="1"/>
    <col min="9" max="9" width="11.42578125" style="1"/>
    <col min="10" max="10" width="12.28515625" style="1" bestFit="1" customWidth="1"/>
    <col min="11" max="228" width="11.42578125" style="1"/>
    <col min="229" max="229" width="0" style="1" hidden="1" customWidth="1"/>
    <col min="230" max="230" width="22" style="1" customWidth="1"/>
    <col min="231" max="231" width="10.7109375" style="1" customWidth="1"/>
    <col min="232" max="232" width="9.42578125" style="1" customWidth="1"/>
    <col min="233" max="235" width="0" style="1" hidden="1" customWidth="1"/>
    <col min="236" max="236" width="11.7109375" style="1" customWidth="1"/>
    <col min="237" max="237" width="13.5703125" style="1" customWidth="1"/>
    <col min="238" max="241" width="0" style="1" hidden="1" customWidth="1"/>
    <col min="242" max="242" width="13.7109375" style="1" customWidth="1"/>
    <col min="243" max="243" width="14.85546875" style="1" customWidth="1"/>
    <col min="244" max="247" width="0" style="1" hidden="1" customWidth="1"/>
    <col min="248" max="248" width="10" style="1" customWidth="1"/>
    <col min="249" max="249" width="13" style="1" customWidth="1"/>
    <col min="250" max="250" width="0" style="1" hidden="1" customWidth="1"/>
    <col min="251" max="251" width="11.7109375" style="1" customWidth="1"/>
    <col min="252" max="252" width="0" style="1" hidden="1" customWidth="1"/>
    <col min="253" max="253" width="11.5703125" style="1" customWidth="1"/>
    <col min="254" max="254" width="0" style="1" hidden="1" customWidth="1"/>
    <col min="255" max="255" width="8.7109375" style="1" customWidth="1"/>
    <col min="256" max="256" width="0" style="1" hidden="1" customWidth="1"/>
    <col min="257" max="257" width="10.85546875" style="1" customWidth="1"/>
    <col min="258" max="258" width="10" style="1" customWidth="1"/>
    <col min="259" max="259" width="13.5703125" style="1" customWidth="1"/>
    <col min="260" max="262" width="0" style="1" hidden="1" customWidth="1"/>
    <col min="263" max="263" width="11.85546875" style="1" customWidth="1"/>
    <col min="264" max="264" width="11.42578125" style="1" customWidth="1"/>
    <col min="265" max="265" width="11.42578125" style="1"/>
    <col min="266" max="266" width="12.28515625" style="1" bestFit="1" customWidth="1"/>
    <col min="267" max="484" width="11.42578125" style="1"/>
    <col min="485" max="485" width="0" style="1" hidden="1" customWidth="1"/>
    <col min="486" max="486" width="22" style="1" customWidth="1"/>
    <col min="487" max="487" width="10.7109375" style="1" customWidth="1"/>
    <col min="488" max="488" width="9.42578125" style="1" customWidth="1"/>
    <col min="489" max="491" width="0" style="1" hidden="1" customWidth="1"/>
    <col min="492" max="492" width="11.7109375" style="1" customWidth="1"/>
    <col min="493" max="493" width="13.5703125" style="1" customWidth="1"/>
    <col min="494" max="497" width="0" style="1" hidden="1" customWidth="1"/>
    <col min="498" max="498" width="13.7109375" style="1" customWidth="1"/>
    <col min="499" max="499" width="14.85546875" style="1" customWidth="1"/>
    <col min="500" max="503" width="0" style="1" hidden="1" customWidth="1"/>
    <col min="504" max="504" width="10" style="1" customWidth="1"/>
    <col min="505" max="505" width="13" style="1" customWidth="1"/>
    <col min="506" max="506" width="0" style="1" hidden="1" customWidth="1"/>
    <col min="507" max="507" width="11.7109375" style="1" customWidth="1"/>
    <col min="508" max="508" width="0" style="1" hidden="1" customWidth="1"/>
    <col min="509" max="509" width="11.5703125" style="1" customWidth="1"/>
    <col min="510" max="510" width="0" style="1" hidden="1" customWidth="1"/>
    <col min="511" max="511" width="8.7109375" style="1" customWidth="1"/>
    <col min="512" max="512" width="0" style="1" hidden="1" customWidth="1"/>
    <col min="513" max="513" width="10.85546875" style="1" customWidth="1"/>
    <col min="514" max="514" width="10" style="1" customWidth="1"/>
    <col min="515" max="515" width="13.5703125" style="1" customWidth="1"/>
    <col min="516" max="518" width="0" style="1" hidden="1" customWidth="1"/>
    <col min="519" max="519" width="11.85546875" style="1" customWidth="1"/>
    <col min="520" max="520" width="11.42578125" style="1" customWidth="1"/>
    <col min="521" max="521" width="11.42578125" style="1"/>
    <col min="522" max="522" width="12.28515625" style="1" bestFit="1" customWidth="1"/>
    <col min="523" max="740" width="11.42578125" style="1"/>
    <col min="741" max="741" width="0" style="1" hidden="1" customWidth="1"/>
    <col min="742" max="742" width="22" style="1" customWidth="1"/>
    <col min="743" max="743" width="10.7109375" style="1" customWidth="1"/>
    <col min="744" max="744" width="9.42578125" style="1" customWidth="1"/>
    <col min="745" max="747" width="0" style="1" hidden="1" customWidth="1"/>
    <col min="748" max="748" width="11.7109375" style="1" customWidth="1"/>
    <col min="749" max="749" width="13.5703125" style="1" customWidth="1"/>
    <col min="750" max="753" width="0" style="1" hidden="1" customWidth="1"/>
    <col min="754" max="754" width="13.7109375" style="1" customWidth="1"/>
    <col min="755" max="755" width="14.85546875" style="1" customWidth="1"/>
    <col min="756" max="759" width="0" style="1" hidden="1" customWidth="1"/>
    <col min="760" max="760" width="10" style="1" customWidth="1"/>
    <col min="761" max="761" width="13" style="1" customWidth="1"/>
    <col min="762" max="762" width="0" style="1" hidden="1" customWidth="1"/>
    <col min="763" max="763" width="11.7109375" style="1" customWidth="1"/>
    <col min="764" max="764" width="0" style="1" hidden="1" customWidth="1"/>
    <col min="765" max="765" width="11.5703125" style="1" customWidth="1"/>
    <col min="766" max="766" width="0" style="1" hidden="1" customWidth="1"/>
    <col min="767" max="767" width="8.7109375" style="1" customWidth="1"/>
    <col min="768" max="768" width="0" style="1" hidden="1" customWidth="1"/>
    <col min="769" max="769" width="10.85546875" style="1" customWidth="1"/>
    <col min="770" max="770" width="10" style="1" customWidth="1"/>
    <col min="771" max="771" width="13.5703125" style="1" customWidth="1"/>
    <col min="772" max="774" width="0" style="1" hidden="1" customWidth="1"/>
    <col min="775" max="775" width="11.85546875" style="1" customWidth="1"/>
    <col min="776" max="776" width="11.42578125" style="1" customWidth="1"/>
    <col min="777" max="777" width="11.42578125" style="1"/>
    <col min="778" max="778" width="12.28515625" style="1" bestFit="1" customWidth="1"/>
    <col min="779" max="996" width="11.42578125" style="1"/>
    <col min="997" max="997" width="0" style="1" hidden="1" customWidth="1"/>
    <col min="998" max="998" width="22" style="1" customWidth="1"/>
    <col min="999" max="999" width="10.7109375" style="1" customWidth="1"/>
    <col min="1000" max="1000" width="9.42578125" style="1" customWidth="1"/>
    <col min="1001" max="1003" width="0" style="1" hidden="1" customWidth="1"/>
    <col min="1004" max="1004" width="11.7109375" style="1" customWidth="1"/>
    <col min="1005" max="1005" width="13.5703125" style="1" customWidth="1"/>
    <col min="1006" max="1009" width="0" style="1" hidden="1" customWidth="1"/>
    <col min="1010" max="1010" width="13.7109375" style="1" customWidth="1"/>
    <col min="1011" max="1011" width="14.85546875" style="1" customWidth="1"/>
    <col min="1012" max="1015" width="0" style="1" hidden="1" customWidth="1"/>
    <col min="1016" max="1016" width="10" style="1" customWidth="1"/>
    <col min="1017" max="1017" width="13" style="1" customWidth="1"/>
    <col min="1018" max="1018" width="0" style="1" hidden="1" customWidth="1"/>
    <col min="1019" max="1019" width="11.7109375" style="1" customWidth="1"/>
    <col min="1020" max="1020" width="0" style="1" hidden="1" customWidth="1"/>
    <col min="1021" max="1021" width="11.5703125" style="1" customWidth="1"/>
    <col min="1022" max="1022" width="0" style="1" hidden="1" customWidth="1"/>
    <col min="1023" max="1023" width="8.7109375" style="1" customWidth="1"/>
    <col min="1024" max="1024" width="0" style="1" hidden="1" customWidth="1"/>
    <col min="1025" max="1025" width="10.85546875" style="1" customWidth="1"/>
    <col min="1026" max="1026" width="10" style="1" customWidth="1"/>
    <col min="1027" max="1027" width="13.5703125" style="1" customWidth="1"/>
    <col min="1028" max="1030" width="0" style="1" hidden="1" customWidth="1"/>
    <col min="1031" max="1031" width="11.85546875" style="1" customWidth="1"/>
    <col min="1032" max="1032" width="11.42578125" style="1" customWidth="1"/>
    <col min="1033" max="1033" width="11.42578125" style="1"/>
    <col min="1034" max="1034" width="12.28515625" style="1" bestFit="1" customWidth="1"/>
    <col min="1035" max="1252" width="11.42578125" style="1"/>
    <col min="1253" max="1253" width="0" style="1" hidden="1" customWidth="1"/>
    <col min="1254" max="1254" width="22" style="1" customWidth="1"/>
    <col min="1255" max="1255" width="10.7109375" style="1" customWidth="1"/>
    <col min="1256" max="1256" width="9.42578125" style="1" customWidth="1"/>
    <col min="1257" max="1259" width="0" style="1" hidden="1" customWidth="1"/>
    <col min="1260" max="1260" width="11.7109375" style="1" customWidth="1"/>
    <col min="1261" max="1261" width="13.5703125" style="1" customWidth="1"/>
    <col min="1262" max="1265" width="0" style="1" hidden="1" customWidth="1"/>
    <col min="1266" max="1266" width="13.7109375" style="1" customWidth="1"/>
    <col min="1267" max="1267" width="14.85546875" style="1" customWidth="1"/>
    <col min="1268" max="1271" width="0" style="1" hidden="1" customWidth="1"/>
    <col min="1272" max="1272" width="10" style="1" customWidth="1"/>
    <col min="1273" max="1273" width="13" style="1" customWidth="1"/>
    <col min="1274" max="1274" width="0" style="1" hidden="1" customWidth="1"/>
    <col min="1275" max="1275" width="11.7109375" style="1" customWidth="1"/>
    <col min="1276" max="1276" width="0" style="1" hidden="1" customWidth="1"/>
    <col min="1277" max="1277" width="11.5703125" style="1" customWidth="1"/>
    <col min="1278" max="1278" width="0" style="1" hidden="1" customWidth="1"/>
    <col min="1279" max="1279" width="8.7109375" style="1" customWidth="1"/>
    <col min="1280" max="1280" width="0" style="1" hidden="1" customWidth="1"/>
    <col min="1281" max="1281" width="10.85546875" style="1" customWidth="1"/>
    <col min="1282" max="1282" width="10" style="1" customWidth="1"/>
    <col min="1283" max="1283" width="13.5703125" style="1" customWidth="1"/>
    <col min="1284" max="1286" width="0" style="1" hidden="1" customWidth="1"/>
    <col min="1287" max="1287" width="11.85546875" style="1" customWidth="1"/>
    <col min="1288" max="1288" width="11.42578125" style="1" customWidth="1"/>
    <col min="1289" max="1289" width="11.42578125" style="1"/>
    <col min="1290" max="1290" width="12.28515625" style="1" bestFit="1" customWidth="1"/>
    <col min="1291" max="1508" width="11.42578125" style="1"/>
    <col min="1509" max="1509" width="0" style="1" hidden="1" customWidth="1"/>
    <col min="1510" max="1510" width="22" style="1" customWidth="1"/>
    <col min="1511" max="1511" width="10.7109375" style="1" customWidth="1"/>
    <col min="1512" max="1512" width="9.42578125" style="1" customWidth="1"/>
    <col min="1513" max="1515" width="0" style="1" hidden="1" customWidth="1"/>
    <col min="1516" max="1516" width="11.7109375" style="1" customWidth="1"/>
    <col min="1517" max="1517" width="13.5703125" style="1" customWidth="1"/>
    <col min="1518" max="1521" width="0" style="1" hidden="1" customWidth="1"/>
    <col min="1522" max="1522" width="13.7109375" style="1" customWidth="1"/>
    <col min="1523" max="1523" width="14.85546875" style="1" customWidth="1"/>
    <col min="1524" max="1527" width="0" style="1" hidden="1" customWidth="1"/>
    <col min="1528" max="1528" width="10" style="1" customWidth="1"/>
    <col min="1529" max="1529" width="13" style="1" customWidth="1"/>
    <col min="1530" max="1530" width="0" style="1" hidden="1" customWidth="1"/>
    <col min="1531" max="1531" width="11.7109375" style="1" customWidth="1"/>
    <col min="1532" max="1532" width="0" style="1" hidden="1" customWidth="1"/>
    <col min="1533" max="1533" width="11.5703125" style="1" customWidth="1"/>
    <col min="1534" max="1534" width="0" style="1" hidden="1" customWidth="1"/>
    <col min="1535" max="1535" width="8.7109375" style="1" customWidth="1"/>
    <col min="1536" max="1536" width="0" style="1" hidden="1" customWidth="1"/>
    <col min="1537" max="1537" width="10.85546875" style="1" customWidth="1"/>
    <col min="1538" max="1538" width="10" style="1" customWidth="1"/>
    <col min="1539" max="1539" width="13.5703125" style="1" customWidth="1"/>
    <col min="1540" max="1542" width="0" style="1" hidden="1" customWidth="1"/>
    <col min="1543" max="1543" width="11.85546875" style="1" customWidth="1"/>
    <col min="1544" max="1544" width="11.42578125" style="1" customWidth="1"/>
    <col min="1545" max="1545" width="11.42578125" style="1"/>
    <col min="1546" max="1546" width="12.28515625" style="1" bestFit="1" customWidth="1"/>
    <col min="1547" max="1764" width="11.42578125" style="1"/>
    <col min="1765" max="1765" width="0" style="1" hidden="1" customWidth="1"/>
    <col min="1766" max="1766" width="22" style="1" customWidth="1"/>
    <col min="1767" max="1767" width="10.7109375" style="1" customWidth="1"/>
    <col min="1768" max="1768" width="9.42578125" style="1" customWidth="1"/>
    <col min="1769" max="1771" width="0" style="1" hidden="1" customWidth="1"/>
    <col min="1772" max="1772" width="11.7109375" style="1" customWidth="1"/>
    <col min="1773" max="1773" width="13.5703125" style="1" customWidth="1"/>
    <col min="1774" max="1777" width="0" style="1" hidden="1" customWidth="1"/>
    <col min="1778" max="1778" width="13.7109375" style="1" customWidth="1"/>
    <col min="1779" max="1779" width="14.85546875" style="1" customWidth="1"/>
    <col min="1780" max="1783" width="0" style="1" hidden="1" customWidth="1"/>
    <col min="1784" max="1784" width="10" style="1" customWidth="1"/>
    <col min="1785" max="1785" width="13" style="1" customWidth="1"/>
    <col min="1786" max="1786" width="0" style="1" hidden="1" customWidth="1"/>
    <col min="1787" max="1787" width="11.7109375" style="1" customWidth="1"/>
    <col min="1788" max="1788" width="0" style="1" hidden="1" customWidth="1"/>
    <col min="1789" max="1789" width="11.5703125" style="1" customWidth="1"/>
    <col min="1790" max="1790" width="0" style="1" hidden="1" customWidth="1"/>
    <col min="1791" max="1791" width="8.7109375" style="1" customWidth="1"/>
    <col min="1792" max="1792" width="0" style="1" hidden="1" customWidth="1"/>
    <col min="1793" max="1793" width="10.85546875" style="1" customWidth="1"/>
    <col min="1794" max="1794" width="10" style="1" customWidth="1"/>
    <col min="1795" max="1795" width="13.5703125" style="1" customWidth="1"/>
    <col min="1796" max="1798" width="0" style="1" hidden="1" customWidth="1"/>
    <col min="1799" max="1799" width="11.85546875" style="1" customWidth="1"/>
    <col min="1800" max="1800" width="11.42578125" style="1" customWidth="1"/>
    <col min="1801" max="1801" width="11.42578125" style="1"/>
    <col min="1802" max="1802" width="12.28515625" style="1" bestFit="1" customWidth="1"/>
    <col min="1803" max="2020" width="11.42578125" style="1"/>
    <col min="2021" max="2021" width="0" style="1" hidden="1" customWidth="1"/>
    <col min="2022" max="2022" width="22" style="1" customWidth="1"/>
    <col min="2023" max="2023" width="10.7109375" style="1" customWidth="1"/>
    <col min="2024" max="2024" width="9.42578125" style="1" customWidth="1"/>
    <col min="2025" max="2027" width="0" style="1" hidden="1" customWidth="1"/>
    <col min="2028" max="2028" width="11.7109375" style="1" customWidth="1"/>
    <col min="2029" max="2029" width="13.5703125" style="1" customWidth="1"/>
    <col min="2030" max="2033" width="0" style="1" hidden="1" customWidth="1"/>
    <col min="2034" max="2034" width="13.7109375" style="1" customWidth="1"/>
    <col min="2035" max="2035" width="14.85546875" style="1" customWidth="1"/>
    <col min="2036" max="2039" width="0" style="1" hidden="1" customWidth="1"/>
    <col min="2040" max="2040" width="10" style="1" customWidth="1"/>
    <col min="2041" max="2041" width="13" style="1" customWidth="1"/>
    <col min="2042" max="2042" width="0" style="1" hidden="1" customWidth="1"/>
    <col min="2043" max="2043" width="11.7109375" style="1" customWidth="1"/>
    <col min="2044" max="2044" width="0" style="1" hidden="1" customWidth="1"/>
    <col min="2045" max="2045" width="11.5703125" style="1" customWidth="1"/>
    <col min="2046" max="2046" width="0" style="1" hidden="1" customWidth="1"/>
    <col min="2047" max="2047" width="8.7109375" style="1" customWidth="1"/>
    <col min="2048" max="2048" width="0" style="1" hidden="1" customWidth="1"/>
    <col min="2049" max="2049" width="10.85546875" style="1" customWidth="1"/>
    <col min="2050" max="2050" width="10" style="1" customWidth="1"/>
    <col min="2051" max="2051" width="13.5703125" style="1" customWidth="1"/>
    <col min="2052" max="2054" width="0" style="1" hidden="1" customWidth="1"/>
    <col min="2055" max="2055" width="11.85546875" style="1" customWidth="1"/>
    <col min="2056" max="2056" width="11.42578125" style="1" customWidth="1"/>
    <col min="2057" max="2057" width="11.42578125" style="1"/>
    <col min="2058" max="2058" width="12.28515625" style="1" bestFit="1" customWidth="1"/>
    <col min="2059" max="2276" width="11.42578125" style="1"/>
    <col min="2277" max="2277" width="0" style="1" hidden="1" customWidth="1"/>
    <col min="2278" max="2278" width="22" style="1" customWidth="1"/>
    <col min="2279" max="2279" width="10.7109375" style="1" customWidth="1"/>
    <col min="2280" max="2280" width="9.42578125" style="1" customWidth="1"/>
    <col min="2281" max="2283" width="0" style="1" hidden="1" customWidth="1"/>
    <col min="2284" max="2284" width="11.7109375" style="1" customWidth="1"/>
    <col min="2285" max="2285" width="13.5703125" style="1" customWidth="1"/>
    <col min="2286" max="2289" width="0" style="1" hidden="1" customWidth="1"/>
    <col min="2290" max="2290" width="13.7109375" style="1" customWidth="1"/>
    <col min="2291" max="2291" width="14.85546875" style="1" customWidth="1"/>
    <col min="2292" max="2295" width="0" style="1" hidden="1" customWidth="1"/>
    <col min="2296" max="2296" width="10" style="1" customWidth="1"/>
    <col min="2297" max="2297" width="13" style="1" customWidth="1"/>
    <col min="2298" max="2298" width="0" style="1" hidden="1" customWidth="1"/>
    <col min="2299" max="2299" width="11.7109375" style="1" customWidth="1"/>
    <col min="2300" max="2300" width="0" style="1" hidden="1" customWidth="1"/>
    <col min="2301" max="2301" width="11.5703125" style="1" customWidth="1"/>
    <col min="2302" max="2302" width="0" style="1" hidden="1" customWidth="1"/>
    <col min="2303" max="2303" width="8.7109375" style="1" customWidth="1"/>
    <col min="2304" max="2304" width="0" style="1" hidden="1" customWidth="1"/>
    <col min="2305" max="2305" width="10.85546875" style="1" customWidth="1"/>
    <col min="2306" max="2306" width="10" style="1" customWidth="1"/>
    <col min="2307" max="2307" width="13.5703125" style="1" customWidth="1"/>
    <col min="2308" max="2310" width="0" style="1" hidden="1" customWidth="1"/>
    <col min="2311" max="2311" width="11.85546875" style="1" customWidth="1"/>
    <col min="2312" max="2312" width="11.42578125" style="1" customWidth="1"/>
    <col min="2313" max="2313" width="11.42578125" style="1"/>
    <col min="2314" max="2314" width="12.28515625" style="1" bestFit="1" customWidth="1"/>
    <col min="2315" max="2532" width="11.42578125" style="1"/>
    <col min="2533" max="2533" width="0" style="1" hidden="1" customWidth="1"/>
    <col min="2534" max="2534" width="22" style="1" customWidth="1"/>
    <col min="2535" max="2535" width="10.7109375" style="1" customWidth="1"/>
    <col min="2536" max="2536" width="9.42578125" style="1" customWidth="1"/>
    <col min="2537" max="2539" width="0" style="1" hidden="1" customWidth="1"/>
    <col min="2540" max="2540" width="11.7109375" style="1" customWidth="1"/>
    <col min="2541" max="2541" width="13.5703125" style="1" customWidth="1"/>
    <col min="2542" max="2545" width="0" style="1" hidden="1" customWidth="1"/>
    <col min="2546" max="2546" width="13.7109375" style="1" customWidth="1"/>
    <col min="2547" max="2547" width="14.85546875" style="1" customWidth="1"/>
    <col min="2548" max="2551" width="0" style="1" hidden="1" customWidth="1"/>
    <col min="2552" max="2552" width="10" style="1" customWidth="1"/>
    <col min="2553" max="2553" width="13" style="1" customWidth="1"/>
    <col min="2554" max="2554" width="0" style="1" hidden="1" customWidth="1"/>
    <col min="2555" max="2555" width="11.7109375" style="1" customWidth="1"/>
    <col min="2556" max="2556" width="0" style="1" hidden="1" customWidth="1"/>
    <col min="2557" max="2557" width="11.5703125" style="1" customWidth="1"/>
    <col min="2558" max="2558" width="0" style="1" hidden="1" customWidth="1"/>
    <col min="2559" max="2559" width="8.7109375" style="1" customWidth="1"/>
    <col min="2560" max="2560" width="0" style="1" hidden="1" customWidth="1"/>
    <col min="2561" max="2561" width="10.85546875" style="1" customWidth="1"/>
    <col min="2562" max="2562" width="10" style="1" customWidth="1"/>
    <col min="2563" max="2563" width="13.5703125" style="1" customWidth="1"/>
    <col min="2564" max="2566" width="0" style="1" hidden="1" customWidth="1"/>
    <col min="2567" max="2567" width="11.85546875" style="1" customWidth="1"/>
    <col min="2568" max="2568" width="11.42578125" style="1" customWidth="1"/>
    <col min="2569" max="2569" width="11.42578125" style="1"/>
    <col min="2570" max="2570" width="12.28515625" style="1" bestFit="1" customWidth="1"/>
    <col min="2571" max="2788" width="11.42578125" style="1"/>
    <col min="2789" max="2789" width="0" style="1" hidden="1" customWidth="1"/>
    <col min="2790" max="2790" width="22" style="1" customWidth="1"/>
    <col min="2791" max="2791" width="10.7109375" style="1" customWidth="1"/>
    <col min="2792" max="2792" width="9.42578125" style="1" customWidth="1"/>
    <col min="2793" max="2795" width="0" style="1" hidden="1" customWidth="1"/>
    <col min="2796" max="2796" width="11.7109375" style="1" customWidth="1"/>
    <col min="2797" max="2797" width="13.5703125" style="1" customWidth="1"/>
    <col min="2798" max="2801" width="0" style="1" hidden="1" customWidth="1"/>
    <col min="2802" max="2802" width="13.7109375" style="1" customWidth="1"/>
    <col min="2803" max="2803" width="14.85546875" style="1" customWidth="1"/>
    <col min="2804" max="2807" width="0" style="1" hidden="1" customWidth="1"/>
    <col min="2808" max="2808" width="10" style="1" customWidth="1"/>
    <col min="2809" max="2809" width="13" style="1" customWidth="1"/>
    <col min="2810" max="2810" width="0" style="1" hidden="1" customWidth="1"/>
    <col min="2811" max="2811" width="11.7109375" style="1" customWidth="1"/>
    <col min="2812" max="2812" width="0" style="1" hidden="1" customWidth="1"/>
    <col min="2813" max="2813" width="11.5703125" style="1" customWidth="1"/>
    <col min="2814" max="2814" width="0" style="1" hidden="1" customWidth="1"/>
    <col min="2815" max="2815" width="8.7109375" style="1" customWidth="1"/>
    <col min="2816" max="2816" width="0" style="1" hidden="1" customWidth="1"/>
    <col min="2817" max="2817" width="10.85546875" style="1" customWidth="1"/>
    <col min="2818" max="2818" width="10" style="1" customWidth="1"/>
    <col min="2819" max="2819" width="13.5703125" style="1" customWidth="1"/>
    <col min="2820" max="2822" width="0" style="1" hidden="1" customWidth="1"/>
    <col min="2823" max="2823" width="11.85546875" style="1" customWidth="1"/>
    <col min="2824" max="2824" width="11.42578125" style="1" customWidth="1"/>
    <col min="2825" max="2825" width="11.42578125" style="1"/>
    <col min="2826" max="2826" width="12.28515625" style="1" bestFit="1" customWidth="1"/>
    <col min="2827" max="3044" width="11.42578125" style="1"/>
    <col min="3045" max="3045" width="0" style="1" hidden="1" customWidth="1"/>
    <col min="3046" max="3046" width="22" style="1" customWidth="1"/>
    <col min="3047" max="3047" width="10.7109375" style="1" customWidth="1"/>
    <col min="3048" max="3048" width="9.42578125" style="1" customWidth="1"/>
    <col min="3049" max="3051" width="0" style="1" hidden="1" customWidth="1"/>
    <col min="3052" max="3052" width="11.7109375" style="1" customWidth="1"/>
    <col min="3053" max="3053" width="13.5703125" style="1" customWidth="1"/>
    <col min="3054" max="3057" width="0" style="1" hidden="1" customWidth="1"/>
    <col min="3058" max="3058" width="13.7109375" style="1" customWidth="1"/>
    <col min="3059" max="3059" width="14.85546875" style="1" customWidth="1"/>
    <col min="3060" max="3063" width="0" style="1" hidden="1" customWidth="1"/>
    <col min="3064" max="3064" width="10" style="1" customWidth="1"/>
    <col min="3065" max="3065" width="13" style="1" customWidth="1"/>
    <col min="3066" max="3066" width="0" style="1" hidden="1" customWidth="1"/>
    <col min="3067" max="3067" width="11.7109375" style="1" customWidth="1"/>
    <col min="3068" max="3068" width="0" style="1" hidden="1" customWidth="1"/>
    <col min="3069" max="3069" width="11.5703125" style="1" customWidth="1"/>
    <col min="3070" max="3070" width="0" style="1" hidden="1" customWidth="1"/>
    <col min="3071" max="3071" width="8.7109375" style="1" customWidth="1"/>
    <col min="3072" max="3072" width="0" style="1" hidden="1" customWidth="1"/>
    <col min="3073" max="3073" width="10.85546875" style="1" customWidth="1"/>
    <col min="3074" max="3074" width="10" style="1" customWidth="1"/>
    <col min="3075" max="3075" width="13.5703125" style="1" customWidth="1"/>
    <col min="3076" max="3078" width="0" style="1" hidden="1" customWidth="1"/>
    <col min="3079" max="3079" width="11.85546875" style="1" customWidth="1"/>
    <col min="3080" max="3080" width="11.42578125" style="1" customWidth="1"/>
    <col min="3081" max="3081" width="11.42578125" style="1"/>
    <col min="3082" max="3082" width="12.28515625" style="1" bestFit="1" customWidth="1"/>
    <col min="3083" max="3300" width="11.42578125" style="1"/>
    <col min="3301" max="3301" width="0" style="1" hidden="1" customWidth="1"/>
    <col min="3302" max="3302" width="22" style="1" customWidth="1"/>
    <col min="3303" max="3303" width="10.7109375" style="1" customWidth="1"/>
    <col min="3304" max="3304" width="9.42578125" style="1" customWidth="1"/>
    <col min="3305" max="3307" width="0" style="1" hidden="1" customWidth="1"/>
    <col min="3308" max="3308" width="11.7109375" style="1" customWidth="1"/>
    <col min="3309" max="3309" width="13.5703125" style="1" customWidth="1"/>
    <col min="3310" max="3313" width="0" style="1" hidden="1" customWidth="1"/>
    <col min="3314" max="3314" width="13.7109375" style="1" customWidth="1"/>
    <col min="3315" max="3315" width="14.85546875" style="1" customWidth="1"/>
    <col min="3316" max="3319" width="0" style="1" hidden="1" customWidth="1"/>
    <col min="3320" max="3320" width="10" style="1" customWidth="1"/>
    <col min="3321" max="3321" width="13" style="1" customWidth="1"/>
    <col min="3322" max="3322" width="0" style="1" hidden="1" customWidth="1"/>
    <col min="3323" max="3323" width="11.7109375" style="1" customWidth="1"/>
    <col min="3324" max="3324" width="0" style="1" hidden="1" customWidth="1"/>
    <col min="3325" max="3325" width="11.5703125" style="1" customWidth="1"/>
    <col min="3326" max="3326" width="0" style="1" hidden="1" customWidth="1"/>
    <col min="3327" max="3327" width="8.7109375" style="1" customWidth="1"/>
    <col min="3328" max="3328" width="0" style="1" hidden="1" customWidth="1"/>
    <col min="3329" max="3329" width="10.85546875" style="1" customWidth="1"/>
    <col min="3330" max="3330" width="10" style="1" customWidth="1"/>
    <col min="3331" max="3331" width="13.5703125" style="1" customWidth="1"/>
    <col min="3332" max="3334" width="0" style="1" hidden="1" customWidth="1"/>
    <col min="3335" max="3335" width="11.85546875" style="1" customWidth="1"/>
    <col min="3336" max="3336" width="11.42578125" style="1" customWidth="1"/>
    <col min="3337" max="3337" width="11.42578125" style="1"/>
    <col min="3338" max="3338" width="12.28515625" style="1" bestFit="1" customWidth="1"/>
    <col min="3339" max="3556" width="11.42578125" style="1"/>
    <col min="3557" max="3557" width="0" style="1" hidden="1" customWidth="1"/>
    <col min="3558" max="3558" width="22" style="1" customWidth="1"/>
    <col min="3559" max="3559" width="10.7109375" style="1" customWidth="1"/>
    <col min="3560" max="3560" width="9.42578125" style="1" customWidth="1"/>
    <col min="3561" max="3563" width="0" style="1" hidden="1" customWidth="1"/>
    <col min="3564" max="3564" width="11.7109375" style="1" customWidth="1"/>
    <col min="3565" max="3565" width="13.5703125" style="1" customWidth="1"/>
    <col min="3566" max="3569" width="0" style="1" hidden="1" customWidth="1"/>
    <col min="3570" max="3570" width="13.7109375" style="1" customWidth="1"/>
    <col min="3571" max="3571" width="14.85546875" style="1" customWidth="1"/>
    <col min="3572" max="3575" width="0" style="1" hidden="1" customWidth="1"/>
    <col min="3576" max="3576" width="10" style="1" customWidth="1"/>
    <col min="3577" max="3577" width="13" style="1" customWidth="1"/>
    <col min="3578" max="3578" width="0" style="1" hidden="1" customWidth="1"/>
    <col min="3579" max="3579" width="11.7109375" style="1" customWidth="1"/>
    <col min="3580" max="3580" width="0" style="1" hidden="1" customWidth="1"/>
    <col min="3581" max="3581" width="11.5703125" style="1" customWidth="1"/>
    <col min="3582" max="3582" width="0" style="1" hidden="1" customWidth="1"/>
    <col min="3583" max="3583" width="8.7109375" style="1" customWidth="1"/>
    <col min="3584" max="3584" width="0" style="1" hidden="1" customWidth="1"/>
    <col min="3585" max="3585" width="10.85546875" style="1" customWidth="1"/>
    <col min="3586" max="3586" width="10" style="1" customWidth="1"/>
    <col min="3587" max="3587" width="13.5703125" style="1" customWidth="1"/>
    <col min="3588" max="3590" width="0" style="1" hidden="1" customWidth="1"/>
    <col min="3591" max="3591" width="11.85546875" style="1" customWidth="1"/>
    <col min="3592" max="3592" width="11.42578125" style="1" customWidth="1"/>
    <col min="3593" max="3593" width="11.42578125" style="1"/>
    <col min="3594" max="3594" width="12.28515625" style="1" bestFit="1" customWidth="1"/>
    <col min="3595" max="3812" width="11.42578125" style="1"/>
    <col min="3813" max="3813" width="0" style="1" hidden="1" customWidth="1"/>
    <col min="3814" max="3814" width="22" style="1" customWidth="1"/>
    <col min="3815" max="3815" width="10.7109375" style="1" customWidth="1"/>
    <col min="3816" max="3816" width="9.42578125" style="1" customWidth="1"/>
    <col min="3817" max="3819" width="0" style="1" hidden="1" customWidth="1"/>
    <col min="3820" max="3820" width="11.7109375" style="1" customWidth="1"/>
    <col min="3821" max="3821" width="13.5703125" style="1" customWidth="1"/>
    <col min="3822" max="3825" width="0" style="1" hidden="1" customWidth="1"/>
    <col min="3826" max="3826" width="13.7109375" style="1" customWidth="1"/>
    <col min="3827" max="3827" width="14.85546875" style="1" customWidth="1"/>
    <col min="3828" max="3831" width="0" style="1" hidden="1" customWidth="1"/>
    <col min="3832" max="3832" width="10" style="1" customWidth="1"/>
    <col min="3833" max="3833" width="13" style="1" customWidth="1"/>
    <col min="3834" max="3834" width="0" style="1" hidden="1" customWidth="1"/>
    <col min="3835" max="3835" width="11.7109375" style="1" customWidth="1"/>
    <col min="3836" max="3836" width="0" style="1" hidden="1" customWidth="1"/>
    <col min="3837" max="3837" width="11.5703125" style="1" customWidth="1"/>
    <col min="3838" max="3838" width="0" style="1" hidden="1" customWidth="1"/>
    <col min="3839" max="3839" width="8.7109375" style="1" customWidth="1"/>
    <col min="3840" max="3840" width="0" style="1" hidden="1" customWidth="1"/>
    <col min="3841" max="3841" width="10.85546875" style="1" customWidth="1"/>
    <col min="3842" max="3842" width="10" style="1" customWidth="1"/>
    <col min="3843" max="3843" width="13.5703125" style="1" customWidth="1"/>
    <col min="3844" max="3846" width="0" style="1" hidden="1" customWidth="1"/>
    <col min="3847" max="3847" width="11.85546875" style="1" customWidth="1"/>
    <col min="3848" max="3848" width="11.42578125" style="1" customWidth="1"/>
    <col min="3849" max="3849" width="11.42578125" style="1"/>
    <col min="3850" max="3850" width="12.28515625" style="1" bestFit="1" customWidth="1"/>
    <col min="3851" max="4068" width="11.42578125" style="1"/>
    <col min="4069" max="4069" width="0" style="1" hidden="1" customWidth="1"/>
    <col min="4070" max="4070" width="22" style="1" customWidth="1"/>
    <col min="4071" max="4071" width="10.7109375" style="1" customWidth="1"/>
    <col min="4072" max="4072" width="9.42578125" style="1" customWidth="1"/>
    <col min="4073" max="4075" width="0" style="1" hidden="1" customWidth="1"/>
    <col min="4076" max="4076" width="11.7109375" style="1" customWidth="1"/>
    <col min="4077" max="4077" width="13.5703125" style="1" customWidth="1"/>
    <col min="4078" max="4081" width="0" style="1" hidden="1" customWidth="1"/>
    <col min="4082" max="4082" width="13.7109375" style="1" customWidth="1"/>
    <col min="4083" max="4083" width="14.85546875" style="1" customWidth="1"/>
    <col min="4084" max="4087" width="0" style="1" hidden="1" customWidth="1"/>
    <col min="4088" max="4088" width="10" style="1" customWidth="1"/>
    <col min="4089" max="4089" width="13" style="1" customWidth="1"/>
    <col min="4090" max="4090" width="0" style="1" hidden="1" customWidth="1"/>
    <col min="4091" max="4091" width="11.7109375" style="1" customWidth="1"/>
    <col min="4092" max="4092" width="0" style="1" hidden="1" customWidth="1"/>
    <col min="4093" max="4093" width="11.5703125" style="1" customWidth="1"/>
    <col min="4094" max="4094" width="0" style="1" hidden="1" customWidth="1"/>
    <col min="4095" max="4095" width="8.7109375" style="1" customWidth="1"/>
    <col min="4096" max="4096" width="0" style="1" hidden="1" customWidth="1"/>
    <col min="4097" max="4097" width="10.85546875" style="1" customWidth="1"/>
    <col min="4098" max="4098" width="10" style="1" customWidth="1"/>
    <col min="4099" max="4099" width="13.5703125" style="1" customWidth="1"/>
    <col min="4100" max="4102" width="0" style="1" hidden="1" customWidth="1"/>
    <col min="4103" max="4103" width="11.85546875" style="1" customWidth="1"/>
    <col min="4104" max="4104" width="11.42578125" style="1" customWidth="1"/>
    <col min="4105" max="4105" width="11.42578125" style="1"/>
    <col min="4106" max="4106" width="12.28515625" style="1" bestFit="1" customWidth="1"/>
    <col min="4107" max="4324" width="11.42578125" style="1"/>
    <col min="4325" max="4325" width="0" style="1" hidden="1" customWidth="1"/>
    <col min="4326" max="4326" width="22" style="1" customWidth="1"/>
    <col min="4327" max="4327" width="10.7109375" style="1" customWidth="1"/>
    <col min="4328" max="4328" width="9.42578125" style="1" customWidth="1"/>
    <col min="4329" max="4331" width="0" style="1" hidden="1" customWidth="1"/>
    <col min="4332" max="4332" width="11.7109375" style="1" customWidth="1"/>
    <col min="4333" max="4333" width="13.5703125" style="1" customWidth="1"/>
    <col min="4334" max="4337" width="0" style="1" hidden="1" customWidth="1"/>
    <col min="4338" max="4338" width="13.7109375" style="1" customWidth="1"/>
    <col min="4339" max="4339" width="14.85546875" style="1" customWidth="1"/>
    <col min="4340" max="4343" width="0" style="1" hidden="1" customWidth="1"/>
    <col min="4344" max="4344" width="10" style="1" customWidth="1"/>
    <col min="4345" max="4345" width="13" style="1" customWidth="1"/>
    <col min="4346" max="4346" width="0" style="1" hidden="1" customWidth="1"/>
    <col min="4347" max="4347" width="11.7109375" style="1" customWidth="1"/>
    <col min="4348" max="4348" width="0" style="1" hidden="1" customWidth="1"/>
    <col min="4349" max="4349" width="11.5703125" style="1" customWidth="1"/>
    <col min="4350" max="4350" width="0" style="1" hidden="1" customWidth="1"/>
    <col min="4351" max="4351" width="8.7109375" style="1" customWidth="1"/>
    <col min="4352" max="4352" width="0" style="1" hidden="1" customWidth="1"/>
    <col min="4353" max="4353" width="10.85546875" style="1" customWidth="1"/>
    <col min="4354" max="4354" width="10" style="1" customWidth="1"/>
    <col min="4355" max="4355" width="13.5703125" style="1" customWidth="1"/>
    <col min="4356" max="4358" width="0" style="1" hidden="1" customWidth="1"/>
    <col min="4359" max="4359" width="11.85546875" style="1" customWidth="1"/>
    <col min="4360" max="4360" width="11.42578125" style="1" customWidth="1"/>
    <col min="4361" max="4361" width="11.42578125" style="1"/>
    <col min="4362" max="4362" width="12.28515625" style="1" bestFit="1" customWidth="1"/>
    <col min="4363" max="4580" width="11.42578125" style="1"/>
    <col min="4581" max="4581" width="0" style="1" hidden="1" customWidth="1"/>
    <col min="4582" max="4582" width="22" style="1" customWidth="1"/>
    <col min="4583" max="4583" width="10.7109375" style="1" customWidth="1"/>
    <col min="4584" max="4584" width="9.42578125" style="1" customWidth="1"/>
    <col min="4585" max="4587" width="0" style="1" hidden="1" customWidth="1"/>
    <col min="4588" max="4588" width="11.7109375" style="1" customWidth="1"/>
    <col min="4589" max="4589" width="13.5703125" style="1" customWidth="1"/>
    <col min="4590" max="4593" width="0" style="1" hidden="1" customWidth="1"/>
    <col min="4594" max="4594" width="13.7109375" style="1" customWidth="1"/>
    <col min="4595" max="4595" width="14.85546875" style="1" customWidth="1"/>
    <col min="4596" max="4599" width="0" style="1" hidden="1" customWidth="1"/>
    <col min="4600" max="4600" width="10" style="1" customWidth="1"/>
    <col min="4601" max="4601" width="13" style="1" customWidth="1"/>
    <col min="4602" max="4602" width="0" style="1" hidden="1" customWidth="1"/>
    <col min="4603" max="4603" width="11.7109375" style="1" customWidth="1"/>
    <col min="4604" max="4604" width="0" style="1" hidden="1" customWidth="1"/>
    <col min="4605" max="4605" width="11.5703125" style="1" customWidth="1"/>
    <col min="4606" max="4606" width="0" style="1" hidden="1" customWidth="1"/>
    <col min="4607" max="4607" width="8.7109375" style="1" customWidth="1"/>
    <col min="4608" max="4608" width="0" style="1" hidden="1" customWidth="1"/>
    <col min="4609" max="4609" width="10.85546875" style="1" customWidth="1"/>
    <col min="4610" max="4610" width="10" style="1" customWidth="1"/>
    <col min="4611" max="4611" width="13.5703125" style="1" customWidth="1"/>
    <col min="4612" max="4614" width="0" style="1" hidden="1" customWidth="1"/>
    <col min="4615" max="4615" width="11.85546875" style="1" customWidth="1"/>
    <col min="4616" max="4616" width="11.42578125" style="1" customWidth="1"/>
    <col min="4617" max="4617" width="11.42578125" style="1"/>
    <col min="4618" max="4618" width="12.28515625" style="1" bestFit="1" customWidth="1"/>
    <col min="4619" max="4836" width="11.42578125" style="1"/>
    <col min="4837" max="4837" width="0" style="1" hidden="1" customWidth="1"/>
    <col min="4838" max="4838" width="22" style="1" customWidth="1"/>
    <col min="4839" max="4839" width="10.7109375" style="1" customWidth="1"/>
    <col min="4840" max="4840" width="9.42578125" style="1" customWidth="1"/>
    <col min="4841" max="4843" width="0" style="1" hidden="1" customWidth="1"/>
    <col min="4844" max="4844" width="11.7109375" style="1" customWidth="1"/>
    <col min="4845" max="4845" width="13.5703125" style="1" customWidth="1"/>
    <col min="4846" max="4849" width="0" style="1" hidden="1" customWidth="1"/>
    <col min="4850" max="4850" width="13.7109375" style="1" customWidth="1"/>
    <col min="4851" max="4851" width="14.85546875" style="1" customWidth="1"/>
    <col min="4852" max="4855" width="0" style="1" hidden="1" customWidth="1"/>
    <col min="4856" max="4856" width="10" style="1" customWidth="1"/>
    <col min="4857" max="4857" width="13" style="1" customWidth="1"/>
    <col min="4858" max="4858" width="0" style="1" hidden="1" customWidth="1"/>
    <col min="4859" max="4859" width="11.7109375" style="1" customWidth="1"/>
    <col min="4860" max="4860" width="0" style="1" hidden="1" customWidth="1"/>
    <col min="4861" max="4861" width="11.5703125" style="1" customWidth="1"/>
    <col min="4862" max="4862" width="0" style="1" hidden="1" customWidth="1"/>
    <col min="4863" max="4863" width="8.7109375" style="1" customWidth="1"/>
    <col min="4864" max="4864" width="0" style="1" hidden="1" customWidth="1"/>
    <col min="4865" max="4865" width="10.85546875" style="1" customWidth="1"/>
    <col min="4866" max="4866" width="10" style="1" customWidth="1"/>
    <col min="4867" max="4867" width="13.5703125" style="1" customWidth="1"/>
    <col min="4868" max="4870" width="0" style="1" hidden="1" customWidth="1"/>
    <col min="4871" max="4871" width="11.85546875" style="1" customWidth="1"/>
    <col min="4872" max="4872" width="11.42578125" style="1" customWidth="1"/>
    <col min="4873" max="4873" width="11.42578125" style="1"/>
    <col min="4874" max="4874" width="12.28515625" style="1" bestFit="1" customWidth="1"/>
    <col min="4875" max="5092" width="11.42578125" style="1"/>
    <col min="5093" max="5093" width="0" style="1" hidden="1" customWidth="1"/>
    <col min="5094" max="5094" width="22" style="1" customWidth="1"/>
    <col min="5095" max="5095" width="10.7109375" style="1" customWidth="1"/>
    <col min="5096" max="5096" width="9.42578125" style="1" customWidth="1"/>
    <col min="5097" max="5099" width="0" style="1" hidden="1" customWidth="1"/>
    <col min="5100" max="5100" width="11.7109375" style="1" customWidth="1"/>
    <col min="5101" max="5101" width="13.5703125" style="1" customWidth="1"/>
    <col min="5102" max="5105" width="0" style="1" hidden="1" customWidth="1"/>
    <col min="5106" max="5106" width="13.7109375" style="1" customWidth="1"/>
    <col min="5107" max="5107" width="14.85546875" style="1" customWidth="1"/>
    <col min="5108" max="5111" width="0" style="1" hidden="1" customWidth="1"/>
    <col min="5112" max="5112" width="10" style="1" customWidth="1"/>
    <col min="5113" max="5113" width="13" style="1" customWidth="1"/>
    <col min="5114" max="5114" width="0" style="1" hidden="1" customWidth="1"/>
    <col min="5115" max="5115" width="11.7109375" style="1" customWidth="1"/>
    <col min="5116" max="5116" width="0" style="1" hidden="1" customWidth="1"/>
    <col min="5117" max="5117" width="11.5703125" style="1" customWidth="1"/>
    <col min="5118" max="5118" width="0" style="1" hidden="1" customWidth="1"/>
    <col min="5119" max="5119" width="8.7109375" style="1" customWidth="1"/>
    <col min="5120" max="5120" width="0" style="1" hidden="1" customWidth="1"/>
    <col min="5121" max="5121" width="10.85546875" style="1" customWidth="1"/>
    <col min="5122" max="5122" width="10" style="1" customWidth="1"/>
    <col min="5123" max="5123" width="13.5703125" style="1" customWidth="1"/>
    <col min="5124" max="5126" width="0" style="1" hidden="1" customWidth="1"/>
    <col min="5127" max="5127" width="11.85546875" style="1" customWidth="1"/>
    <col min="5128" max="5128" width="11.42578125" style="1" customWidth="1"/>
    <col min="5129" max="5129" width="11.42578125" style="1"/>
    <col min="5130" max="5130" width="12.28515625" style="1" bestFit="1" customWidth="1"/>
    <col min="5131" max="5348" width="11.42578125" style="1"/>
    <col min="5349" max="5349" width="0" style="1" hidden="1" customWidth="1"/>
    <col min="5350" max="5350" width="22" style="1" customWidth="1"/>
    <col min="5351" max="5351" width="10.7109375" style="1" customWidth="1"/>
    <col min="5352" max="5352" width="9.42578125" style="1" customWidth="1"/>
    <col min="5353" max="5355" width="0" style="1" hidden="1" customWidth="1"/>
    <col min="5356" max="5356" width="11.7109375" style="1" customWidth="1"/>
    <col min="5357" max="5357" width="13.5703125" style="1" customWidth="1"/>
    <col min="5358" max="5361" width="0" style="1" hidden="1" customWidth="1"/>
    <col min="5362" max="5362" width="13.7109375" style="1" customWidth="1"/>
    <col min="5363" max="5363" width="14.85546875" style="1" customWidth="1"/>
    <col min="5364" max="5367" width="0" style="1" hidden="1" customWidth="1"/>
    <col min="5368" max="5368" width="10" style="1" customWidth="1"/>
    <col min="5369" max="5369" width="13" style="1" customWidth="1"/>
    <col min="5370" max="5370" width="0" style="1" hidden="1" customWidth="1"/>
    <col min="5371" max="5371" width="11.7109375" style="1" customWidth="1"/>
    <col min="5372" max="5372" width="0" style="1" hidden="1" customWidth="1"/>
    <col min="5373" max="5373" width="11.5703125" style="1" customWidth="1"/>
    <col min="5374" max="5374" width="0" style="1" hidden="1" customWidth="1"/>
    <col min="5375" max="5375" width="8.7109375" style="1" customWidth="1"/>
    <col min="5376" max="5376" width="0" style="1" hidden="1" customWidth="1"/>
    <col min="5377" max="5377" width="10.85546875" style="1" customWidth="1"/>
    <col min="5378" max="5378" width="10" style="1" customWidth="1"/>
    <col min="5379" max="5379" width="13.5703125" style="1" customWidth="1"/>
    <col min="5380" max="5382" width="0" style="1" hidden="1" customWidth="1"/>
    <col min="5383" max="5383" width="11.85546875" style="1" customWidth="1"/>
    <col min="5384" max="5384" width="11.42578125" style="1" customWidth="1"/>
    <col min="5385" max="5385" width="11.42578125" style="1"/>
    <col min="5386" max="5386" width="12.28515625" style="1" bestFit="1" customWidth="1"/>
    <col min="5387" max="5604" width="11.42578125" style="1"/>
    <col min="5605" max="5605" width="0" style="1" hidden="1" customWidth="1"/>
    <col min="5606" max="5606" width="22" style="1" customWidth="1"/>
    <col min="5607" max="5607" width="10.7109375" style="1" customWidth="1"/>
    <col min="5608" max="5608" width="9.42578125" style="1" customWidth="1"/>
    <col min="5609" max="5611" width="0" style="1" hidden="1" customWidth="1"/>
    <col min="5612" max="5612" width="11.7109375" style="1" customWidth="1"/>
    <col min="5613" max="5613" width="13.5703125" style="1" customWidth="1"/>
    <col min="5614" max="5617" width="0" style="1" hidden="1" customWidth="1"/>
    <col min="5618" max="5618" width="13.7109375" style="1" customWidth="1"/>
    <col min="5619" max="5619" width="14.85546875" style="1" customWidth="1"/>
    <col min="5620" max="5623" width="0" style="1" hidden="1" customWidth="1"/>
    <col min="5624" max="5624" width="10" style="1" customWidth="1"/>
    <col min="5625" max="5625" width="13" style="1" customWidth="1"/>
    <col min="5626" max="5626" width="0" style="1" hidden="1" customWidth="1"/>
    <col min="5627" max="5627" width="11.7109375" style="1" customWidth="1"/>
    <col min="5628" max="5628" width="0" style="1" hidden="1" customWidth="1"/>
    <col min="5629" max="5629" width="11.5703125" style="1" customWidth="1"/>
    <col min="5630" max="5630" width="0" style="1" hidden="1" customWidth="1"/>
    <col min="5631" max="5631" width="8.7109375" style="1" customWidth="1"/>
    <col min="5632" max="5632" width="0" style="1" hidden="1" customWidth="1"/>
    <col min="5633" max="5633" width="10.85546875" style="1" customWidth="1"/>
    <col min="5634" max="5634" width="10" style="1" customWidth="1"/>
    <col min="5635" max="5635" width="13.5703125" style="1" customWidth="1"/>
    <col min="5636" max="5638" width="0" style="1" hidden="1" customWidth="1"/>
    <col min="5639" max="5639" width="11.85546875" style="1" customWidth="1"/>
    <col min="5640" max="5640" width="11.42578125" style="1" customWidth="1"/>
    <col min="5641" max="5641" width="11.42578125" style="1"/>
    <col min="5642" max="5642" width="12.28515625" style="1" bestFit="1" customWidth="1"/>
    <col min="5643" max="5860" width="11.42578125" style="1"/>
    <col min="5861" max="5861" width="0" style="1" hidden="1" customWidth="1"/>
    <col min="5862" max="5862" width="22" style="1" customWidth="1"/>
    <col min="5863" max="5863" width="10.7109375" style="1" customWidth="1"/>
    <col min="5864" max="5864" width="9.42578125" style="1" customWidth="1"/>
    <col min="5865" max="5867" width="0" style="1" hidden="1" customWidth="1"/>
    <col min="5868" max="5868" width="11.7109375" style="1" customWidth="1"/>
    <col min="5869" max="5869" width="13.5703125" style="1" customWidth="1"/>
    <col min="5870" max="5873" width="0" style="1" hidden="1" customWidth="1"/>
    <col min="5874" max="5874" width="13.7109375" style="1" customWidth="1"/>
    <col min="5875" max="5875" width="14.85546875" style="1" customWidth="1"/>
    <col min="5876" max="5879" width="0" style="1" hidden="1" customWidth="1"/>
    <col min="5880" max="5880" width="10" style="1" customWidth="1"/>
    <col min="5881" max="5881" width="13" style="1" customWidth="1"/>
    <col min="5882" max="5882" width="0" style="1" hidden="1" customWidth="1"/>
    <col min="5883" max="5883" width="11.7109375" style="1" customWidth="1"/>
    <col min="5884" max="5884" width="0" style="1" hidden="1" customWidth="1"/>
    <col min="5885" max="5885" width="11.5703125" style="1" customWidth="1"/>
    <col min="5886" max="5886" width="0" style="1" hidden="1" customWidth="1"/>
    <col min="5887" max="5887" width="8.7109375" style="1" customWidth="1"/>
    <col min="5888" max="5888" width="0" style="1" hidden="1" customWidth="1"/>
    <col min="5889" max="5889" width="10.85546875" style="1" customWidth="1"/>
    <col min="5890" max="5890" width="10" style="1" customWidth="1"/>
    <col min="5891" max="5891" width="13.5703125" style="1" customWidth="1"/>
    <col min="5892" max="5894" width="0" style="1" hidden="1" customWidth="1"/>
    <col min="5895" max="5895" width="11.85546875" style="1" customWidth="1"/>
    <col min="5896" max="5896" width="11.42578125" style="1" customWidth="1"/>
    <col min="5897" max="5897" width="11.42578125" style="1"/>
    <col min="5898" max="5898" width="12.28515625" style="1" bestFit="1" customWidth="1"/>
    <col min="5899" max="6116" width="11.42578125" style="1"/>
    <col min="6117" max="6117" width="0" style="1" hidden="1" customWidth="1"/>
    <col min="6118" max="6118" width="22" style="1" customWidth="1"/>
    <col min="6119" max="6119" width="10.7109375" style="1" customWidth="1"/>
    <col min="6120" max="6120" width="9.42578125" style="1" customWidth="1"/>
    <col min="6121" max="6123" width="0" style="1" hidden="1" customWidth="1"/>
    <col min="6124" max="6124" width="11.7109375" style="1" customWidth="1"/>
    <col min="6125" max="6125" width="13.5703125" style="1" customWidth="1"/>
    <col min="6126" max="6129" width="0" style="1" hidden="1" customWidth="1"/>
    <col min="6130" max="6130" width="13.7109375" style="1" customWidth="1"/>
    <col min="6131" max="6131" width="14.85546875" style="1" customWidth="1"/>
    <col min="6132" max="6135" width="0" style="1" hidden="1" customWidth="1"/>
    <col min="6136" max="6136" width="10" style="1" customWidth="1"/>
    <col min="6137" max="6137" width="13" style="1" customWidth="1"/>
    <col min="6138" max="6138" width="0" style="1" hidden="1" customWidth="1"/>
    <col min="6139" max="6139" width="11.7109375" style="1" customWidth="1"/>
    <col min="6140" max="6140" width="0" style="1" hidden="1" customWidth="1"/>
    <col min="6141" max="6141" width="11.5703125" style="1" customWidth="1"/>
    <col min="6142" max="6142" width="0" style="1" hidden="1" customWidth="1"/>
    <col min="6143" max="6143" width="8.7109375" style="1" customWidth="1"/>
    <col min="6144" max="6144" width="0" style="1" hidden="1" customWidth="1"/>
    <col min="6145" max="6145" width="10.85546875" style="1" customWidth="1"/>
    <col min="6146" max="6146" width="10" style="1" customWidth="1"/>
    <col min="6147" max="6147" width="13.5703125" style="1" customWidth="1"/>
    <col min="6148" max="6150" width="0" style="1" hidden="1" customWidth="1"/>
    <col min="6151" max="6151" width="11.85546875" style="1" customWidth="1"/>
    <col min="6152" max="6152" width="11.42578125" style="1" customWidth="1"/>
    <col min="6153" max="6153" width="11.42578125" style="1"/>
    <col min="6154" max="6154" width="12.28515625" style="1" bestFit="1" customWidth="1"/>
    <col min="6155" max="6372" width="11.42578125" style="1"/>
    <col min="6373" max="6373" width="0" style="1" hidden="1" customWidth="1"/>
    <col min="6374" max="6374" width="22" style="1" customWidth="1"/>
    <col min="6375" max="6375" width="10.7109375" style="1" customWidth="1"/>
    <col min="6376" max="6376" width="9.42578125" style="1" customWidth="1"/>
    <col min="6377" max="6379" width="0" style="1" hidden="1" customWidth="1"/>
    <col min="6380" max="6380" width="11.7109375" style="1" customWidth="1"/>
    <col min="6381" max="6381" width="13.5703125" style="1" customWidth="1"/>
    <col min="6382" max="6385" width="0" style="1" hidden="1" customWidth="1"/>
    <col min="6386" max="6386" width="13.7109375" style="1" customWidth="1"/>
    <col min="6387" max="6387" width="14.85546875" style="1" customWidth="1"/>
    <col min="6388" max="6391" width="0" style="1" hidden="1" customWidth="1"/>
    <col min="6392" max="6392" width="10" style="1" customWidth="1"/>
    <col min="6393" max="6393" width="13" style="1" customWidth="1"/>
    <col min="6394" max="6394" width="0" style="1" hidden="1" customWidth="1"/>
    <col min="6395" max="6395" width="11.7109375" style="1" customWidth="1"/>
    <col min="6396" max="6396" width="0" style="1" hidden="1" customWidth="1"/>
    <col min="6397" max="6397" width="11.5703125" style="1" customWidth="1"/>
    <col min="6398" max="6398" width="0" style="1" hidden="1" customWidth="1"/>
    <col min="6399" max="6399" width="8.7109375" style="1" customWidth="1"/>
    <col min="6400" max="6400" width="0" style="1" hidden="1" customWidth="1"/>
    <col min="6401" max="6401" width="10.85546875" style="1" customWidth="1"/>
    <col min="6402" max="6402" width="10" style="1" customWidth="1"/>
    <col min="6403" max="6403" width="13.5703125" style="1" customWidth="1"/>
    <col min="6404" max="6406" width="0" style="1" hidden="1" customWidth="1"/>
    <col min="6407" max="6407" width="11.85546875" style="1" customWidth="1"/>
    <col min="6408" max="6408" width="11.42578125" style="1" customWidth="1"/>
    <col min="6409" max="6409" width="11.42578125" style="1"/>
    <col min="6410" max="6410" width="12.28515625" style="1" bestFit="1" customWidth="1"/>
    <col min="6411" max="6628" width="11.42578125" style="1"/>
    <col min="6629" max="6629" width="0" style="1" hidden="1" customWidth="1"/>
    <col min="6630" max="6630" width="22" style="1" customWidth="1"/>
    <col min="6631" max="6631" width="10.7109375" style="1" customWidth="1"/>
    <col min="6632" max="6632" width="9.42578125" style="1" customWidth="1"/>
    <col min="6633" max="6635" width="0" style="1" hidden="1" customWidth="1"/>
    <col min="6636" max="6636" width="11.7109375" style="1" customWidth="1"/>
    <col min="6637" max="6637" width="13.5703125" style="1" customWidth="1"/>
    <col min="6638" max="6641" width="0" style="1" hidden="1" customWidth="1"/>
    <col min="6642" max="6642" width="13.7109375" style="1" customWidth="1"/>
    <col min="6643" max="6643" width="14.85546875" style="1" customWidth="1"/>
    <col min="6644" max="6647" width="0" style="1" hidden="1" customWidth="1"/>
    <col min="6648" max="6648" width="10" style="1" customWidth="1"/>
    <col min="6649" max="6649" width="13" style="1" customWidth="1"/>
    <col min="6650" max="6650" width="0" style="1" hidden="1" customWidth="1"/>
    <col min="6651" max="6651" width="11.7109375" style="1" customWidth="1"/>
    <col min="6652" max="6652" width="0" style="1" hidden="1" customWidth="1"/>
    <col min="6653" max="6653" width="11.5703125" style="1" customWidth="1"/>
    <col min="6654" max="6654" width="0" style="1" hidden="1" customWidth="1"/>
    <col min="6655" max="6655" width="8.7109375" style="1" customWidth="1"/>
    <col min="6656" max="6656" width="0" style="1" hidden="1" customWidth="1"/>
    <col min="6657" max="6657" width="10.85546875" style="1" customWidth="1"/>
    <col min="6658" max="6658" width="10" style="1" customWidth="1"/>
    <col min="6659" max="6659" width="13.5703125" style="1" customWidth="1"/>
    <col min="6660" max="6662" width="0" style="1" hidden="1" customWidth="1"/>
    <col min="6663" max="6663" width="11.85546875" style="1" customWidth="1"/>
    <col min="6664" max="6664" width="11.42578125" style="1" customWidth="1"/>
    <col min="6665" max="6665" width="11.42578125" style="1"/>
    <col min="6666" max="6666" width="12.28515625" style="1" bestFit="1" customWidth="1"/>
    <col min="6667" max="6884" width="11.42578125" style="1"/>
    <col min="6885" max="6885" width="0" style="1" hidden="1" customWidth="1"/>
    <col min="6886" max="6886" width="22" style="1" customWidth="1"/>
    <col min="6887" max="6887" width="10.7109375" style="1" customWidth="1"/>
    <col min="6888" max="6888" width="9.42578125" style="1" customWidth="1"/>
    <col min="6889" max="6891" width="0" style="1" hidden="1" customWidth="1"/>
    <col min="6892" max="6892" width="11.7109375" style="1" customWidth="1"/>
    <col min="6893" max="6893" width="13.5703125" style="1" customWidth="1"/>
    <col min="6894" max="6897" width="0" style="1" hidden="1" customWidth="1"/>
    <col min="6898" max="6898" width="13.7109375" style="1" customWidth="1"/>
    <col min="6899" max="6899" width="14.85546875" style="1" customWidth="1"/>
    <col min="6900" max="6903" width="0" style="1" hidden="1" customWidth="1"/>
    <col min="6904" max="6904" width="10" style="1" customWidth="1"/>
    <col min="6905" max="6905" width="13" style="1" customWidth="1"/>
    <col min="6906" max="6906" width="0" style="1" hidden="1" customWidth="1"/>
    <col min="6907" max="6907" width="11.7109375" style="1" customWidth="1"/>
    <col min="6908" max="6908" width="0" style="1" hidden="1" customWidth="1"/>
    <col min="6909" max="6909" width="11.5703125" style="1" customWidth="1"/>
    <col min="6910" max="6910" width="0" style="1" hidden="1" customWidth="1"/>
    <col min="6911" max="6911" width="8.7109375" style="1" customWidth="1"/>
    <col min="6912" max="6912" width="0" style="1" hidden="1" customWidth="1"/>
    <col min="6913" max="6913" width="10.85546875" style="1" customWidth="1"/>
    <col min="6914" max="6914" width="10" style="1" customWidth="1"/>
    <col min="6915" max="6915" width="13.5703125" style="1" customWidth="1"/>
    <col min="6916" max="6918" width="0" style="1" hidden="1" customWidth="1"/>
    <col min="6919" max="6919" width="11.85546875" style="1" customWidth="1"/>
    <col min="6920" max="6920" width="11.42578125" style="1" customWidth="1"/>
    <col min="6921" max="6921" width="11.42578125" style="1"/>
    <col min="6922" max="6922" width="12.28515625" style="1" bestFit="1" customWidth="1"/>
    <col min="6923" max="7140" width="11.42578125" style="1"/>
    <col min="7141" max="7141" width="0" style="1" hidden="1" customWidth="1"/>
    <col min="7142" max="7142" width="22" style="1" customWidth="1"/>
    <col min="7143" max="7143" width="10.7109375" style="1" customWidth="1"/>
    <col min="7144" max="7144" width="9.42578125" style="1" customWidth="1"/>
    <col min="7145" max="7147" width="0" style="1" hidden="1" customWidth="1"/>
    <col min="7148" max="7148" width="11.7109375" style="1" customWidth="1"/>
    <col min="7149" max="7149" width="13.5703125" style="1" customWidth="1"/>
    <col min="7150" max="7153" width="0" style="1" hidden="1" customWidth="1"/>
    <col min="7154" max="7154" width="13.7109375" style="1" customWidth="1"/>
    <col min="7155" max="7155" width="14.85546875" style="1" customWidth="1"/>
    <col min="7156" max="7159" width="0" style="1" hidden="1" customWidth="1"/>
    <col min="7160" max="7160" width="10" style="1" customWidth="1"/>
    <col min="7161" max="7161" width="13" style="1" customWidth="1"/>
    <col min="7162" max="7162" width="0" style="1" hidden="1" customWidth="1"/>
    <col min="7163" max="7163" width="11.7109375" style="1" customWidth="1"/>
    <col min="7164" max="7164" width="0" style="1" hidden="1" customWidth="1"/>
    <col min="7165" max="7165" width="11.5703125" style="1" customWidth="1"/>
    <col min="7166" max="7166" width="0" style="1" hidden="1" customWidth="1"/>
    <col min="7167" max="7167" width="8.7109375" style="1" customWidth="1"/>
    <col min="7168" max="7168" width="0" style="1" hidden="1" customWidth="1"/>
    <col min="7169" max="7169" width="10.85546875" style="1" customWidth="1"/>
    <col min="7170" max="7170" width="10" style="1" customWidth="1"/>
    <col min="7171" max="7171" width="13.5703125" style="1" customWidth="1"/>
    <col min="7172" max="7174" width="0" style="1" hidden="1" customWidth="1"/>
    <col min="7175" max="7175" width="11.85546875" style="1" customWidth="1"/>
    <col min="7176" max="7176" width="11.42578125" style="1" customWidth="1"/>
    <col min="7177" max="7177" width="11.42578125" style="1"/>
    <col min="7178" max="7178" width="12.28515625" style="1" bestFit="1" customWidth="1"/>
    <col min="7179" max="7396" width="11.42578125" style="1"/>
    <col min="7397" max="7397" width="0" style="1" hidden="1" customWidth="1"/>
    <col min="7398" max="7398" width="22" style="1" customWidth="1"/>
    <col min="7399" max="7399" width="10.7109375" style="1" customWidth="1"/>
    <col min="7400" max="7400" width="9.42578125" style="1" customWidth="1"/>
    <col min="7401" max="7403" width="0" style="1" hidden="1" customWidth="1"/>
    <col min="7404" max="7404" width="11.7109375" style="1" customWidth="1"/>
    <col min="7405" max="7405" width="13.5703125" style="1" customWidth="1"/>
    <col min="7406" max="7409" width="0" style="1" hidden="1" customWidth="1"/>
    <col min="7410" max="7410" width="13.7109375" style="1" customWidth="1"/>
    <col min="7411" max="7411" width="14.85546875" style="1" customWidth="1"/>
    <col min="7412" max="7415" width="0" style="1" hidden="1" customWidth="1"/>
    <col min="7416" max="7416" width="10" style="1" customWidth="1"/>
    <col min="7417" max="7417" width="13" style="1" customWidth="1"/>
    <col min="7418" max="7418" width="0" style="1" hidden="1" customWidth="1"/>
    <col min="7419" max="7419" width="11.7109375" style="1" customWidth="1"/>
    <col min="7420" max="7420" width="0" style="1" hidden="1" customWidth="1"/>
    <col min="7421" max="7421" width="11.5703125" style="1" customWidth="1"/>
    <col min="7422" max="7422" width="0" style="1" hidden="1" customWidth="1"/>
    <col min="7423" max="7423" width="8.7109375" style="1" customWidth="1"/>
    <col min="7424" max="7424" width="0" style="1" hidden="1" customWidth="1"/>
    <col min="7425" max="7425" width="10.85546875" style="1" customWidth="1"/>
    <col min="7426" max="7426" width="10" style="1" customWidth="1"/>
    <col min="7427" max="7427" width="13.5703125" style="1" customWidth="1"/>
    <col min="7428" max="7430" width="0" style="1" hidden="1" customWidth="1"/>
    <col min="7431" max="7431" width="11.85546875" style="1" customWidth="1"/>
    <col min="7432" max="7432" width="11.42578125" style="1" customWidth="1"/>
    <col min="7433" max="7433" width="11.42578125" style="1"/>
    <col min="7434" max="7434" width="12.28515625" style="1" bestFit="1" customWidth="1"/>
    <col min="7435" max="7652" width="11.42578125" style="1"/>
    <col min="7653" max="7653" width="0" style="1" hidden="1" customWidth="1"/>
    <col min="7654" max="7654" width="22" style="1" customWidth="1"/>
    <col min="7655" max="7655" width="10.7109375" style="1" customWidth="1"/>
    <col min="7656" max="7656" width="9.42578125" style="1" customWidth="1"/>
    <col min="7657" max="7659" width="0" style="1" hidden="1" customWidth="1"/>
    <col min="7660" max="7660" width="11.7109375" style="1" customWidth="1"/>
    <col min="7661" max="7661" width="13.5703125" style="1" customWidth="1"/>
    <col min="7662" max="7665" width="0" style="1" hidden="1" customWidth="1"/>
    <col min="7666" max="7666" width="13.7109375" style="1" customWidth="1"/>
    <col min="7667" max="7667" width="14.85546875" style="1" customWidth="1"/>
    <col min="7668" max="7671" width="0" style="1" hidden="1" customWidth="1"/>
    <col min="7672" max="7672" width="10" style="1" customWidth="1"/>
    <col min="7673" max="7673" width="13" style="1" customWidth="1"/>
    <col min="7674" max="7674" width="0" style="1" hidden="1" customWidth="1"/>
    <col min="7675" max="7675" width="11.7109375" style="1" customWidth="1"/>
    <col min="7676" max="7676" width="0" style="1" hidden="1" customWidth="1"/>
    <col min="7677" max="7677" width="11.5703125" style="1" customWidth="1"/>
    <col min="7678" max="7678" width="0" style="1" hidden="1" customWidth="1"/>
    <col min="7679" max="7679" width="8.7109375" style="1" customWidth="1"/>
    <col min="7680" max="7680" width="0" style="1" hidden="1" customWidth="1"/>
    <col min="7681" max="7681" width="10.85546875" style="1" customWidth="1"/>
    <col min="7682" max="7682" width="10" style="1" customWidth="1"/>
    <col min="7683" max="7683" width="13.5703125" style="1" customWidth="1"/>
    <col min="7684" max="7686" width="0" style="1" hidden="1" customWidth="1"/>
    <col min="7687" max="7687" width="11.85546875" style="1" customWidth="1"/>
    <col min="7688" max="7688" width="11.42578125" style="1" customWidth="1"/>
    <col min="7689" max="7689" width="11.42578125" style="1"/>
    <col min="7690" max="7690" width="12.28515625" style="1" bestFit="1" customWidth="1"/>
    <col min="7691" max="7908" width="11.42578125" style="1"/>
    <col min="7909" max="7909" width="0" style="1" hidden="1" customWidth="1"/>
    <col min="7910" max="7910" width="22" style="1" customWidth="1"/>
    <col min="7911" max="7911" width="10.7109375" style="1" customWidth="1"/>
    <col min="7912" max="7912" width="9.42578125" style="1" customWidth="1"/>
    <col min="7913" max="7915" width="0" style="1" hidden="1" customWidth="1"/>
    <col min="7916" max="7916" width="11.7109375" style="1" customWidth="1"/>
    <col min="7917" max="7917" width="13.5703125" style="1" customWidth="1"/>
    <col min="7918" max="7921" width="0" style="1" hidden="1" customWidth="1"/>
    <col min="7922" max="7922" width="13.7109375" style="1" customWidth="1"/>
    <col min="7923" max="7923" width="14.85546875" style="1" customWidth="1"/>
    <col min="7924" max="7927" width="0" style="1" hidden="1" customWidth="1"/>
    <col min="7928" max="7928" width="10" style="1" customWidth="1"/>
    <col min="7929" max="7929" width="13" style="1" customWidth="1"/>
    <col min="7930" max="7930" width="0" style="1" hidden="1" customWidth="1"/>
    <col min="7931" max="7931" width="11.7109375" style="1" customWidth="1"/>
    <col min="7932" max="7932" width="0" style="1" hidden="1" customWidth="1"/>
    <col min="7933" max="7933" width="11.5703125" style="1" customWidth="1"/>
    <col min="7934" max="7934" width="0" style="1" hidden="1" customWidth="1"/>
    <col min="7935" max="7935" width="8.7109375" style="1" customWidth="1"/>
    <col min="7936" max="7936" width="0" style="1" hidden="1" customWidth="1"/>
    <col min="7937" max="7937" width="10.85546875" style="1" customWidth="1"/>
    <col min="7938" max="7938" width="10" style="1" customWidth="1"/>
    <col min="7939" max="7939" width="13.5703125" style="1" customWidth="1"/>
    <col min="7940" max="7942" width="0" style="1" hidden="1" customWidth="1"/>
    <col min="7943" max="7943" width="11.85546875" style="1" customWidth="1"/>
    <col min="7944" max="7944" width="11.42578125" style="1" customWidth="1"/>
    <col min="7945" max="7945" width="11.42578125" style="1"/>
    <col min="7946" max="7946" width="12.28515625" style="1" bestFit="1" customWidth="1"/>
    <col min="7947" max="8164" width="11.42578125" style="1"/>
    <col min="8165" max="8165" width="0" style="1" hidden="1" customWidth="1"/>
    <col min="8166" max="8166" width="22" style="1" customWidth="1"/>
    <col min="8167" max="8167" width="10.7109375" style="1" customWidth="1"/>
    <col min="8168" max="8168" width="9.42578125" style="1" customWidth="1"/>
    <col min="8169" max="8171" width="0" style="1" hidden="1" customWidth="1"/>
    <col min="8172" max="8172" width="11.7109375" style="1" customWidth="1"/>
    <col min="8173" max="8173" width="13.5703125" style="1" customWidth="1"/>
    <col min="8174" max="8177" width="0" style="1" hidden="1" customWidth="1"/>
    <col min="8178" max="8178" width="13.7109375" style="1" customWidth="1"/>
    <col min="8179" max="8179" width="14.85546875" style="1" customWidth="1"/>
    <col min="8180" max="8183" width="0" style="1" hidden="1" customWidth="1"/>
    <col min="8184" max="8184" width="10" style="1" customWidth="1"/>
    <col min="8185" max="8185" width="13" style="1" customWidth="1"/>
    <col min="8186" max="8186" width="0" style="1" hidden="1" customWidth="1"/>
    <col min="8187" max="8187" width="11.7109375" style="1" customWidth="1"/>
    <col min="8188" max="8188" width="0" style="1" hidden="1" customWidth="1"/>
    <col min="8189" max="8189" width="11.5703125" style="1" customWidth="1"/>
    <col min="8190" max="8190" width="0" style="1" hidden="1" customWidth="1"/>
    <col min="8191" max="8191" width="8.7109375" style="1" customWidth="1"/>
    <col min="8192" max="8192" width="0" style="1" hidden="1" customWidth="1"/>
    <col min="8193" max="8193" width="10.85546875" style="1" customWidth="1"/>
    <col min="8194" max="8194" width="10" style="1" customWidth="1"/>
    <col min="8195" max="8195" width="13.5703125" style="1" customWidth="1"/>
    <col min="8196" max="8198" width="0" style="1" hidden="1" customWidth="1"/>
    <col min="8199" max="8199" width="11.85546875" style="1" customWidth="1"/>
    <col min="8200" max="8200" width="11.42578125" style="1" customWidth="1"/>
    <col min="8201" max="8201" width="11.42578125" style="1"/>
    <col min="8202" max="8202" width="12.28515625" style="1" bestFit="1" customWidth="1"/>
    <col min="8203" max="8420" width="11.42578125" style="1"/>
    <col min="8421" max="8421" width="0" style="1" hidden="1" customWidth="1"/>
    <col min="8422" max="8422" width="22" style="1" customWidth="1"/>
    <col min="8423" max="8423" width="10.7109375" style="1" customWidth="1"/>
    <col min="8424" max="8424" width="9.42578125" style="1" customWidth="1"/>
    <col min="8425" max="8427" width="0" style="1" hidden="1" customWidth="1"/>
    <col min="8428" max="8428" width="11.7109375" style="1" customWidth="1"/>
    <col min="8429" max="8429" width="13.5703125" style="1" customWidth="1"/>
    <col min="8430" max="8433" width="0" style="1" hidden="1" customWidth="1"/>
    <col min="8434" max="8434" width="13.7109375" style="1" customWidth="1"/>
    <col min="8435" max="8435" width="14.85546875" style="1" customWidth="1"/>
    <col min="8436" max="8439" width="0" style="1" hidden="1" customWidth="1"/>
    <col min="8440" max="8440" width="10" style="1" customWidth="1"/>
    <col min="8441" max="8441" width="13" style="1" customWidth="1"/>
    <col min="8442" max="8442" width="0" style="1" hidden="1" customWidth="1"/>
    <col min="8443" max="8443" width="11.7109375" style="1" customWidth="1"/>
    <col min="8444" max="8444" width="0" style="1" hidden="1" customWidth="1"/>
    <col min="8445" max="8445" width="11.5703125" style="1" customWidth="1"/>
    <col min="8446" max="8446" width="0" style="1" hidden="1" customWidth="1"/>
    <col min="8447" max="8447" width="8.7109375" style="1" customWidth="1"/>
    <col min="8448" max="8448" width="0" style="1" hidden="1" customWidth="1"/>
    <col min="8449" max="8449" width="10.85546875" style="1" customWidth="1"/>
    <col min="8450" max="8450" width="10" style="1" customWidth="1"/>
    <col min="8451" max="8451" width="13.5703125" style="1" customWidth="1"/>
    <col min="8452" max="8454" width="0" style="1" hidden="1" customWidth="1"/>
    <col min="8455" max="8455" width="11.85546875" style="1" customWidth="1"/>
    <col min="8456" max="8456" width="11.42578125" style="1" customWidth="1"/>
    <col min="8457" max="8457" width="11.42578125" style="1"/>
    <col min="8458" max="8458" width="12.28515625" style="1" bestFit="1" customWidth="1"/>
    <col min="8459" max="8676" width="11.42578125" style="1"/>
    <col min="8677" max="8677" width="0" style="1" hidden="1" customWidth="1"/>
    <col min="8678" max="8678" width="22" style="1" customWidth="1"/>
    <col min="8679" max="8679" width="10.7109375" style="1" customWidth="1"/>
    <col min="8680" max="8680" width="9.42578125" style="1" customWidth="1"/>
    <col min="8681" max="8683" width="0" style="1" hidden="1" customWidth="1"/>
    <col min="8684" max="8684" width="11.7109375" style="1" customWidth="1"/>
    <col min="8685" max="8685" width="13.5703125" style="1" customWidth="1"/>
    <col min="8686" max="8689" width="0" style="1" hidden="1" customWidth="1"/>
    <col min="8690" max="8690" width="13.7109375" style="1" customWidth="1"/>
    <col min="8691" max="8691" width="14.85546875" style="1" customWidth="1"/>
    <col min="8692" max="8695" width="0" style="1" hidden="1" customWidth="1"/>
    <col min="8696" max="8696" width="10" style="1" customWidth="1"/>
    <col min="8697" max="8697" width="13" style="1" customWidth="1"/>
    <col min="8698" max="8698" width="0" style="1" hidden="1" customWidth="1"/>
    <col min="8699" max="8699" width="11.7109375" style="1" customWidth="1"/>
    <col min="8700" max="8700" width="0" style="1" hidden="1" customWidth="1"/>
    <col min="8701" max="8701" width="11.5703125" style="1" customWidth="1"/>
    <col min="8702" max="8702" width="0" style="1" hidden="1" customWidth="1"/>
    <col min="8703" max="8703" width="8.7109375" style="1" customWidth="1"/>
    <col min="8704" max="8704" width="0" style="1" hidden="1" customWidth="1"/>
    <col min="8705" max="8705" width="10.85546875" style="1" customWidth="1"/>
    <col min="8706" max="8706" width="10" style="1" customWidth="1"/>
    <col min="8707" max="8707" width="13.5703125" style="1" customWidth="1"/>
    <col min="8708" max="8710" width="0" style="1" hidden="1" customWidth="1"/>
    <col min="8711" max="8711" width="11.85546875" style="1" customWidth="1"/>
    <col min="8712" max="8712" width="11.42578125" style="1" customWidth="1"/>
    <col min="8713" max="8713" width="11.42578125" style="1"/>
    <col min="8714" max="8714" width="12.28515625" style="1" bestFit="1" customWidth="1"/>
    <col min="8715" max="8932" width="11.42578125" style="1"/>
    <col min="8933" max="8933" width="0" style="1" hidden="1" customWidth="1"/>
    <col min="8934" max="8934" width="22" style="1" customWidth="1"/>
    <col min="8935" max="8935" width="10.7109375" style="1" customWidth="1"/>
    <col min="8936" max="8936" width="9.42578125" style="1" customWidth="1"/>
    <col min="8937" max="8939" width="0" style="1" hidden="1" customWidth="1"/>
    <col min="8940" max="8940" width="11.7109375" style="1" customWidth="1"/>
    <col min="8941" max="8941" width="13.5703125" style="1" customWidth="1"/>
    <col min="8942" max="8945" width="0" style="1" hidden="1" customWidth="1"/>
    <col min="8946" max="8946" width="13.7109375" style="1" customWidth="1"/>
    <col min="8947" max="8947" width="14.85546875" style="1" customWidth="1"/>
    <col min="8948" max="8951" width="0" style="1" hidden="1" customWidth="1"/>
    <col min="8952" max="8952" width="10" style="1" customWidth="1"/>
    <col min="8953" max="8953" width="13" style="1" customWidth="1"/>
    <col min="8954" max="8954" width="0" style="1" hidden="1" customWidth="1"/>
    <col min="8955" max="8955" width="11.7109375" style="1" customWidth="1"/>
    <col min="8956" max="8956" width="0" style="1" hidden="1" customWidth="1"/>
    <col min="8957" max="8957" width="11.5703125" style="1" customWidth="1"/>
    <col min="8958" max="8958" width="0" style="1" hidden="1" customWidth="1"/>
    <col min="8959" max="8959" width="8.7109375" style="1" customWidth="1"/>
    <col min="8960" max="8960" width="0" style="1" hidden="1" customWidth="1"/>
    <col min="8961" max="8961" width="10.85546875" style="1" customWidth="1"/>
    <col min="8962" max="8962" width="10" style="1" customWidth="1"/>
    <col min="8963" max="8963" width="13.5703125" style="1" customWidth="1"/>
    <col min="8964" max="8966" width="0" style="1" hidden="1" customWidth="1"/>
    <col min="8967" max="8967" width="11.85546875" style="1" customWidth="1"/>
    <col min="8968" max="8968" width="11.42578125" style="1" customWidth="1"/>
    <col min="8969" max="8969" width="11.42578125" style="1"/>
    <col min="8970" max="8970" width="12.28515625" style="1" bestFit="1" customWidth="1"/>
    <col min="8971" max="9188" width="11.42578125" style="1"/>
    <col min="9189" max="9189" width="0" style="1" hidden="1" customWidth="1"/>
    <col min="9190" max="9190" width="22" style="1" customWidth="1"/>
    <col min="9191" max="9191" width="10.7109375" style="1" customWidth="1"/>
    <col min="9192" max="9192" width="9.42578125" style="1" customWidth="1"/>
    <col min="9193" max="9195" width="0" style="1" hidden="1" customWidth="1"/>
    <col min="9196" max="9196" width="11.7109375" style="1" customWidth="1"/>
    <col min="9197" max="9197" width="13.5703125" style="1" customWidth="1"/>
    <col min="9198" max="9201" width="0" style="1" hidden="1" customWidth="1"/>
    <col min="9202" max="9202" width="13.7109375" style="1" customWidth="1"/>
    <col min="9203" max="9203" width="14.85546875" style="1" customWidth="1"/>
    <col min="9204" max="9207" width="0" style="1" hidden="1" customWidth="1"/>
    <col min="9208" max="9208" width="10" style="1" customWidth="1"/>
    <col min="9209" max="9209" width="13" style="1" customWidth="1"/>
    <col min="9210" max="9210" width="0" style="1" hidden="1" customWidth="1"/>
    <col min="9211" max="9211" width="11.7109375" style="1" customWidth="1"/>
    <col min="9212" max="9212" width="0" style="1" hidden="1" customWidth="1"/>
    <col min="9213" max="9213" width="11.5703125" style="1" customWidth="1"/>
    <col min="9214" max="9214" width="0" style="1" hidden="1" customWidth="1"/>
    <col min="9215" max="9215" width="8.7109375" style="1" customWidth="1"/>
    <col min="9216" max="9216" width="0" style="1" hidden="1" customWidth="1"/>
    <col min="9217" max="9217" width="10.85546875" style="1" customWidth="1"/>
    <col min="9218" max="9218" width="10" style="1" customWidth="1"/>
    <col min="9219" max="9219" width="13.5703125" style="1" customWidth="1"/>
    <col min="9220" max="9222" width="0" style="1" hidden="1" customWidth="1"/>
    <col min="9223" max="9223" width="11.85546875" style="1" customWidth="1"/>
    <col min="9224" max="9224" width="11.42578125" style="1" customWidth="1"/>
    <col min="9225" max="9225" width="11.42578125" style="1"/>
    <col min="9226" max="9226" width="12.28515625" style="1" bestFit="1" customWidth="1"/>
    <col min="9227" max="9444" width="11.42578125" style="1"/>
    <col min="9445" max="9445" width="0" style="1" hidden="1" customWidth="1"/>
    <col min="9446" max="9446" width="22" style="1" customWidth="1"/>
    <col min="9447" max="9447" width="10.7109375" style="1" customWidth="1"/>
    <col min="9448" max="9448" width="9.42578125" style="1" customWidth="1"/>
    <col min="9449" max="9451" width="0" style="1" hidden="1" customWidth="1"/>
    <col min="9452" max="9452" width="11.7109375" style="1" customWidth="1"/>
    <col min="9453" max="9453" width="13.5703125" style="1" customWidth="1"/>
    <col min="9454" max="9457" width="0" style="1" hidden="1" customWidth="1"/>
    <col min="9458" max="9458" width="13.7109375" style="1" customWidth="1"/>
    <col min="9459" max="9459" width="14.85546875" style="1" customWidth="1"/>
    <col min="9460" max="9463" width="0" style="1" hidden="1" customWidth="1"/>
    <col min="9464" max="9464" width="10" style="1" customWidth="1"/>
    <col min="9465" max="9465" width="13" style="1" customWidth="1"/>
    <col min="9466" max="9466" width="0" style="1" hidden="1" customWidth="1"/>
    <col min="9467" max="9467" width="11.7109375" style="1" customWidth="1"/>
    <col min="9468" max="9468" width="0" style="1" hidden="1" customWidth="1"/>
    <col min="9469" max="9469" width="11.5703125" style="1" customWidth="1"/>
    <col min="9470" max="9470" width="0" style="1" hidden="1" customWidth="1"/>
    <col min="9471" max="9471" width="8.7109375" style="1" customWidth="1"/>
    <col min="9472" max="9472" width="0" style="1" hidden="1" customWidth="1"/>
    <col min="9473" max="9473" width="10.85546875" style="1" customWidth="1"/>
    <col min="9474" max="9474" width="10" style="1" customWidth="1"/>
    <col min="9475" max="9475" width="13.5703125" style="1" customWidth="1"/>
    <col min="9476" max="9478" width="0" style="1" hidden="1" customWidth="1"/>
    <col min="9479" max="9479" width="11.85546875" style="1" customWidth="1"/>
    <col min="9480" max="9480" width="11.42578125" style="1" customWidth="1"/>
    <col min="9481" max="9481" width="11.42578125" style="1"/>
    <col min="9482" max="9482" width="12.28515625" style="1" bestFit="1" customWidth="1"/>
    <col min="9483" max="9700" width="11.42578125" style="1"/>
    <col min="9701" max="9701" width="0" style="1" hidden="1" customWidth="1"/>
    <col min="9702" max="9702" width="22" style="1" customWidth="1"/>
    <col min="9703" max="9703" width="10.7109375" style="1" customWidth="1"/>
    <col min="9704" max="9704" width="9.42578125" style="1" customWidth="1"/>
    <col min="9705" max="9707" width="0" style="1" hidden="1" customWidth="1"/>
    <col min="9708" max="9708" width="11.7109375" style="1" customWidth="1"/>
    <col min="9709" max="9709" width="13.5703125" style="1" customWidth="1"/>
    <col min="9710" max="9713" width="0" style="1" hidden="1" customWidth="1"/>
    <col min="9714" max="9714" width="13.7109375" style="1" customWidth="1"/>
    <col min="9715" max="9715" width="14.85546875" style="1" customWidth="1"/>
    <col min="9716" max="9719" width="0" style="1" hidden="1" customWidth="1"/>
    <col min="9720" max="9720" width="10" style="1" customWidth="1"/>
    <col min="9721" max="9721" width="13" style="1" customWidth="1"/>
    <col min="9722" max="9722" width="0" style="1" hidden="1" customWidth="1"/>
    <col min="9723" max="9723" width="11.7109375" style="1" customWidth="1"/>
    <col min="9724" max="9724" width="0" style="1" hidden="1" customWidth="1"/>
    <col min="9725" max="9725" width="11.5703125" style="1" customWidth="1"/>
    <col min="9726" max="9726" width="0" style="1" hidden="1" customWidth="1"/>
    <col min="9727" max="9727" width="8.7109375" style="1" customWidth="1"/>
    <col min="9728" max="9728" width="0" style="1" hidden="1" customWidth="1"/>
    <col min="9729" max="9729" width="10.85546875" style="1" customWidth="1"/>
    <col min="9730" max="9730" width="10" style="1" customWidth="1"/>
    <col min="9731" max="9731" width="13.5703125" style="1" customWidth="1"/>
    <col min="9732" max="9734" width="0" style="1" hidden="1" customWidth="1"/>
    <col min="9735" max="9735" width="11.85546875" style="1" customWidth="1"/>
    <col min="9736" max="9736" width="11.42578125" style="1" customWidth="1"/>
    <col min="9737" max="9737" width="11.42578125" style="1"/>
    <col min="9738" max="9738" width="12.28515625" style="1" bestFit="1" customWidth="1"/>
    <col min="9739" max="9956" width="11.42578125" style="1"/>
    <col min="9957" max="9957" width="0" style="1" hidden="1" customWidth="1"/>
    <col min="9958" max="9958" width="22" style="1" customWidth="1"/>
    <col min="9959" max="9959" width="10.7109375" style="1" customWidth="1"/>
    <col min="9960" max="9960" width="9.42578125" style="1" customWidth="1"/>
    <col min="9961" max="9963" width="0" style="1" hidden="1" customWidth="1"/>
    <col min="9964" max="9964" width="11.7109375" style="1" customWidth="1"/>
    <col min="9965" max="9965" width="13.5703125" style="1" customWidth="1"/>
    <col min="9966" max="9969" width="0" style="1" hidden="1" customWidth="1"/>
    <col min="9970" max="9970" width="13.7109375" style="1" customWidth="1"/>
    <col min="9971" max="9971" width="14.85546875" style="1" customWidth="1"/>
    <col min="9972" max="9975" width="0" style="1" hidden="1" customWidth="1"/>
    <col min="9976" max="9976" width="10" style="1" customWidth="1"/>
    <col min="9977" max="9977" width="13" style="1" customWidth="1"/>
    <col min="9978" max="9978" width="0" style="1" hidden="1" customWidth="1"/>
    <col min="9979" max="9979" width="11.7109375" style="1" customWidth="1"/>
    <col min="9980" max="9980" width="0" style="1" hidden="1" customWidth="1"/>
    <col min="9981" max="9981" width="11.5703125" style="1" customWidth="1"/>
    <col min="9982" max="9982" width="0" style="1" hidden="1" customWidth="1"/>
    <col min="9983" max="9983" width="8.7109375" style="1" customWidth="1"/>
    <col min="9984" max="9984" width="0" style="1" hidden="1" customWidth="1"/>
    <col min="9985" max="9985" width="10.85546875" style="1" customWidth="1"/>
    <col min="9986" max="9986" width="10" style="1" customWidth="1"/>
    <col min="9987" max="9987" width="13.5703125" style="1" customWidth="1"/>
    <col min="9988" max="9990" width="0" style="1" hidden="1" customWidth="1"/>
    <col min="9991" max="9991" width="11.85546875" style="1" customWidth="1"/>
    <col min="9992" max="9992" width="11.42578125" style="1" customWidth="1"/>
    <col min="9993" max="9993" width="11.42578125" style="1"/>
    <col min="9994" max="9994" width="12.28515625" style="1" bestFit="1" customWidth="1"/>
    <col min="9995" max="10212" width="11.42578125" style="1"/>
    <col min="10213" max="10213" width="0" style="1" hidden="1" customWidth="1"/>
    <col min="10214" max="10214" width="22" style="1" customWidth="1"/>
    <col min="10215" max="10215" width="10.7109375" style="1" customWidth="1"/>
    <col min="10216" max="10216" width="9.42578125" style="1" customWidth="1"/>
    <col min="10217" max="10219" width="0" style="1" hidden="1" customWidth="1"/>
    <col min="10220" max="10220" width="11.7109375" style="1" customWidth="1"/>
    <col min="10221" max="10221" width="13.5703125" style="1" customWidth="1"/>
    <col min="10222" max="10225" width="0" style="1" hidden="1" customWidth="1"/>
    <col min="10226" max="10226" width="13.7109375" style="1" customWidth="1"/>
    <col min="10227" max="10227" width="14.85546875" style="1" customWidth="1"/>
    <col min="10228" max="10231" width="0" style="1" hidden="1" customWidth="1"/>
    <col min="10232" max="10232" width="10" style="1" customWidth="1"/>
    <col min="10233" max="10233" width="13" style="1" customWidth="1"/>
    <col min="10234" max="10234" width="0" style="1" hidden="1" customWidth="1"/>
    <col min="10235" max="10235" width="11.7109375" style="1" customWidth="1"/>
    <col min="10236" max="10236" width="0" style="1" hidden="1" customWidth="1"/>
    <col min="10237" max="10237" width="11.5703125" style="1" customWidth="1"/>
    <col min="10238" max="10238" width="0" style="1" hidden="1" customWidth="1"/>
    <col min="10239" max="10239" width="8.7109375" style="1" customWidth="1"/>
    <col min="10240" max="10240" width="0" style="1" hidden="1" customWidth="1"/>
    <col min="10241" max="10241" width="10.85546875" style="1" customWidth="1"/>
    <col min="10242" max="10242" width="10" style="1" customWidth="1"/>
    <col min="10243" max="10243" width="13.5703125" style="1" customWidth="1"/>
    <col min="10244" max="10246" width="0" style="1" hidden="1" customWidth="1"/>
    <col min="10247" max="10247" width="11.85546875" style="1" customWidth="1"/>
    <col min="10248" max="10248" width="11.42578125" style="1" customWidth="1"/>
    <col min="10249" max="10249" width="11.42578125" style="1"/>
    <col min="10250" max="10250" width="12.28515625" style="1" bestFit="1" customWidth="1"/>
    <col min="10251" max="10468" width="11.42578125" style="1"/>
    <col min="10469" max="10469" width="0" style="1" hidden="1" customWidth="1"/>
    <col min="10470" max="10470" width="22" style="1" customWidth="1"/>
    <col min="10471" max="10471" width="10.7109375" style="1" customWidth="1"/>
    <col min="10472" max="10472" width="9.42578125" style="1" customWidth="1"/>
    <col min="10473" max="10475" width="0" style="1" hidden="1" customWidth="1"/>
    <col min="10476" max="10476" width="11.7109375" style="1" customWidth="1"/>
    <col min="10477" max="10477" width="13.5703125" style="1" customWidth="1"/>
    <col min="10478" max="10481" width="0" style="1" hidden="1" customWidth="1"/>
    <col min="10482" max="10482" width="13.7109375" style="1" customWidth="1"/>
    <col min="10483" max="10483" width="14.85546875" style="1" customWidth="1"/>
    <col min="10484" max="10487" width="0" style="1" hidden="1" customWidth="1"/>
    <col min="10488" max="10488" width="10" style="1" customWidth="1"/>
    <col min="10489" max="10489" width="13" style="1" customWidth="1"/>
    <col min="10490" max="10490" width="0" style="1" hidden="1" customWidth="1"/>
    <col min="10491" max="10491" width="11.7109375" style="1" customWidth="1"/>
    <col min="10492" max="10492" width="0" style="1" hidden="1" customWidth="1"/>
    <col min="10493" max="10493" width="11.5703125" style="1" customWidth="1"/>
    <col min="10494" max="10494" width="0" style="1" hidden="1" customWidth="1"/>
    <col min="10495" max="10495" width="8.7109375" style="1" customWidth="1"/>
    <col min="10496" max="10496" width="0" style="1" hidden="1" customWidth="1"/>
    <col min="10497" max="10497" width="10.85546875" style="1" customWidth="1"/>
    <col min="10498" max="10498" width="10" style="1" customWidth="1"/>
    <col min="10499" max="10499" width="13.5703125" style="1" customWidth="1"/>
    <col min="10500" max="10502" width="0" style="1" hidden="1" customWidth="1"/>
    <col min="10503" max="10503" width="11.85546875" style="1" customWidth="1"/>
    <col min="10504" max="10504" width="11.42578125" style="1" customWidth="1"/>
    <col min="10505" max="10505" width="11.42578125" style="1"/>
    <col min="10506" max="10506" width="12.28515625" style="1" bestFit="1" customWidth="1"/>
    <col min="10507" max="10724" width="11.42578125" style="1"/>
    <col min="10725" max="10725" width="0" style="1" hidden="1" customWidth="1"/>
    <col min="10726" max="10726" width="22" style="1" customWidth="1"/>
    <col min="10727" max="10727" width="10.7109375" style="1" customWidth="1"/>
    <col min="10728" max="10728" width="9.42578125" style="1" customWidth="1"/>
    <col min="10729" max="10731" width="0" style="1" hidden="1" customWidth="1"/>
    <col min="10732" max="10732" width="11.7109375" style="1" customWidth="1"/>
    <col min="10733" max="10733" width="13.5703125" style="1" customWidth="1"/>
    <col min="10734" max="10737" width="0" style="1" hidden="1" customWidth="1"/>
    <col min="10738" max="10738" width="13.7109375" style="1" customWidth="1"/>
    <col min="10739" max="10739" width="14.85546875" style="1" customWidth="1"/>
    <col min="10740" max="10743" width="0" style="1" hidden="1" customWidth="1"/>
    <col min="10744" max="10744" width="10" style="1" customWidth="1"/>
    <col min="10745" max="10745" width="13" style="1" customWidth="1"/>
    <col min="10746" max="10746" width="0" style="1" hidden="1" customWidth="1"/>
    <col min="10747" max="10747" width="11.7109375" style="1" customWidth="1"/>
    <col min="10748" max="10748" width="0" style="1" hidden="1" customWidth="1"/>
    <col min="10749" max="10749" width="11.5703125" style="1" customWidth="1"/>
    <col min="10750" max="10750" width="0" style="1" hidden="1" customWidth="1"/>
    <col min="10751" max="10751" width="8.7109375" style="1" customWidth="1"/>
    <col min="10752" max="10752" width="0" style="1" hidden="1" customWidth="1"/>
    <col min="10753" max="10753" width="10.85546875" style="1" customWidth="1"/>
    <col min="10754" max="10754" width="10" style="1" customWidth="1"/>
    <col min="10755" max="10755" width="13.5703125" style="1" customWidth="1"/>
    <col min="10756" max="10758" width="0" style="1" hidden="1" customWidth="1"/>
    <col min="10759" max="10759" width="11.85546875" style="1" customWidth="1"/>
    <col min="10760" max="10760" width="11.42578125" style="1" customWidth="1"/>
    <col min="10761" max="10761" width="11.42578125" style="1"/>
    <col min="10762" max="10762" width="12.28515625" style="1" bestFit="1" customWidth="1"/>
    <col min="10763" max="10980" width="11.42578125" style="1"/>
    <col min="10981" max="10981" width="0" style="1" hidden="1" customWidth="1"/>
    <col min="10982" max="10982" width="22" style="1" customWidth="1"/>
    <col min="10983" max="10983" width="10.7109375" style="1" customWidth="1"/>
    <col min="10984" max="10984" width="9.42578125" style="1" customWidth="1"/>
    <col min="10985" max="10987" width="0" style="1" hidden="1" customWidth="1"/>
    <col min="10988" max="10988" width="11.7109375" style="1" customWidth="1"/>
    <col min="10989" max="10989" width="13.5703125" style="1" customWidth="1"/>
    <col min="10990" max="10993" width="0" style="1" hidden="1" customWidth="1"/>
    <col min="10994" max="10994" width="13.7109375" style="1" customWidth="1"/>
    <col min="10995" max="10995" width="14.85546875" style="1" customWidth="1"/>
    <col min="10996" max="10999" width="0" style="1" hidden="1" customWidth="1"/>
    <col min="11000" max="11000" width="10" style="1" customWidth="1"/>
    <col min="11001" max="11001" width="13" style="1" customWidth="1"/>
    <col min="11002" max="11002" width="0" style="1" hidden="1" customWidth="1"/>
    <col min="11003" max="11003" width="11.7109375" style="1" customWidth="1"/>
    <col min="11004" max="11004" width="0" style="1" hidden="1" customWidth="1"/>
    <col min="11005" max="11005" width="11.5703125" style="1" customWidth="1"/>
    <col min="11006" max="11006" width="0" style="1" hidden="1" customWidth="1"/>
    <col min="11007" max="11007" width="8.7109375" style="1" customWidth="1"/>
    <col min="11008" max="11008" width="0" style="1" hidden="1" customWidth="1"/>
    <col min="11009" max="11009" width="10.85546875" style="1" customWidth="1"/>
    <col min="11010" max="11010" width="10" style="1" customWidth="1"/>
    <col min="11011" max="11011" width="13.5703125" style="1" customWidth="1"/>
    <col min="11012" max="11014" width="0" style="1" hidden="1" customWidth="1"/>
    <col min="11015" max="11015" width="11.85546875" style="1" customWidth="1"/>
    <col min="11016" max="11016" width="11.42578125" style="1" customWidth="1"/>
    <col min="11017" max="11017" width="11.42578125" style="1"/>
    <col min="11018" max="11018" width="12.28515625" style="1" bestFit="1" customWidth="1"/>
    <col min="11019" max="11236" width="11.42578125" style="1"/>
    <col min="11237" max="11237" width="0" style="1" hidden="1" customWidth="1"/>
    <col min="11238" max="11238" width="22" style="1" customWidth="1"/>
    <col min="11239" max="11239" width="10.7109375" style="1" customWidth="1"/>
    <col min="11240" max="11240" width="9.42578125" style="1" customWidth="1"/>
    <col min="11241" max="11243" width="0" style="1" hidden="1" customWidth="1"/>
    <col min="11244" max="11244" width="11.7109375" style="1" customWidth="1"/>
    <col min="11245" max="11245" width="13.5703125" style="1" customWidth="1"/>
    <col min="11246" max="11249" width="0" style="1" hidden="1" customWidth="1"/>
    <col min="11250" max="11250" width="13.7109375" style="1" customWidth="1"/>
    <col min="11251" max="11251" width="14.85546875" style="1" customWidth="1"/>
    <col min="11252" max="11255" width="0" style="1" hidden="1" customWidth="1"/>
    <col min="11256" max="11256" width="10" style="1" customWidth="1"/>
    <col min="11257" max="11257" width="13" style="1" customWidth="1"/>
    <col min="11258" max="11258" width="0" style="1" hidden="1" customWidth="1"/>
    <col min="11259" max="11259" width="11.7109375" style="1" customWidth="1"/>
    <col min="11260" max="11260" width="0" style="1" hidden="1" customWidth="1"/>
    <col min="11261" max="11261" width="11.5703125" style="1" customWidth="1"/>
    <col min="11262" max="11262" width="0" style="1" hidden="1" customWidth="1"/>
    <col min="11263" max="11263" width="8.7109375" style="1" customWidth="1"/>
    <col min="11264" max="11264" width="0" style="1" hidden="1" customWidth="1"/>
    <col min="11265" max="11265" width="10.85546875" style="1" customWidth="1"/>
    <col min="11266" max="11266" width="10" style="1" customWidth="1"/>
    <col min="11267" max="11267" width="13.5703125" style="1" customWidth="1"/>
    <col min="11268" max="11270" width="0" style="1" hidden="1" customWidth="1"/>
    <col min="11271" max="11271" width="11.85546875" style="1" customWidth="1"/>
    <col min="11272" max="11272" width="11.42578125" style="1" customWidth="1"/>
    <col min="11273" max="11273" width="11.42578125" style="1"/>
    <col min="11274" max="11274" width="12.28515625" style="1" bestFit="1" customWidth="1"/>
    <col min="11275" max="11492" width="11.42578125" style="1"/>
    <col min="11493" max="11493" width="0" style="1" hidden="1" customWidth="1"/>
    <col min="11494" max="11494" width="22" style="1" customWidth="1"/>
    <col min="11495" max="11495" width="10.7109375" style="1" customWidth="1"/>
    <col min="11496" max="11496" width="9.42578125" style="1" customWidth="1"/>
    <col min="11497" max="11499" width="0" style="1" hidden="1" customWidth="1"/>
    <col min="11500" max="11500" width="11.7109375" style="1" customWidth="1"/>
    <col min="11501" max="11501" width="13.5703125" style="1" customWidth="1"/>
    <col min="11502" max="11505" width="0" style="1" hidden="1" customWidth="1"/>
    <col min="11506" max="11506" width="13.7109375" style="1" customWidth="1"/>
    <col min="11507" max="11507" width="14.85546875" style="1" customWidth="1"/>
    <col min="11508" max="11511" width="0" style="1" hidden="1" customWidth="1"/>
    <col min="11512" max="11512" width="10" style="1" customWidth="1"/>
    <col min="11513" max="11513" width="13" style="1" customWidth="1"/>
    <col min="11514" max="11514" width="0" style="1" hidden="1" customWidth="1"/>
    <col min="11515" max="11515" width="11.7109375" style="1" customWidth="1"/>
    <col min="11516" max="11516" width="0" style="1" hidden="1" customWidth="1"/>
    <col min="11517" max="11517" width="11.5703125" style="1" customWidth="1"/>
    <col min="11518" max="11518" width="0" style="1" hidden="1" customWidth="1"/>
    <col min="11519" max="11519" width="8.7109375" style="1" customWidth="1"/>
    <col min="11520" max="11520" width="0" style="1" hidden="1" customWidth="1"/>
    <col min="11521" max="11521" width="10.85546875" style="1" customWidth="1"/>
    <col min="11522" max="11522" width="10" style="1" customWidth="1"/>
    <col min="11523" max="11523" width="13.5703125" style="1" customWidth="1"/>
    <col min="11524" max="11526" width="0" style="1" hidden="1" customWidth="1"/>
    <col min="11527" max="11527" width="11.85546875" style="1" customWidth="1"/>
    <col min="11528" max="11528" width="11.42578125" style="1" customWidth="1"/>
    <col min="11529" max="11529" width="11.42578125" style="1"/>
    <col min="11530" max="11530" width="12.28515625" style="1" bestFit="1" customWidth="1"/>
    <col min="11531" max="11748" width="11.42578125" style="1"/>
    <col min="11749" max="11749" width="0" style="1" hidden="1" customWidth="1"/>
    <col min="11750" max="11750" width="22" style="1" customWidth="1"/>
    <col min="11751" max="11751" width="10.7109375" style="1" customWidth="1"/>
    <col min="11752" max="11752" width="9.42578125" style="1" customWidth="1"/>
    <col min="11753" max="11755" width="0" style="1" hidden="1" customWidth="1"/>
    <col min="11756" max="11756" width="11.7109375" style="1" customWidth="1"/>
    <col min="11757" max="11757" width="13.5703125" style="1" customWidth="1"/>
    <col min="11758" max="11761" width="0" style="1" hidden="1" customWidth="1"/>
    <col min="11762" max="11762" width="13.7109375" style="1" customWidth="1"/>
    <col min="11763" max="11763" width="14.85546875" style="1" customWidth="1"/>
    <col min="11764" max="11767" width="0" style="1" hidden="1" customWidth="1"/>
    <col min="11768" max="11768" width="10" style="1" customWidth="1"/>
    <col min="11769" max="11769" width="13" style="1" customWidth="1"/>
    <col min="11770" max="11770" width="0" style="1" hidden="1" customWidth="1"/>
    <col min="11771" max="11771" width="11.7109375" style="1" customWidth="1"/>
    <col min="11772" max="11772" width="0" style="1" hidden="1" customWidth="1"/>
    <col min="11773" max="11773" width="11.5703125" style="1" customWidth="1"/>
    <col min="11774" max="11774" width="0" style="1" hidden="1" customWidth="1"/>
    <col min="11775" max="11775" width="8.7109375" style="1" customWidth="1"/>
    <col min="11776" max="11776" width="0" style="1" hidden="1" customWidth="1"/>
    <col min="11777" max="11777" width="10.85546875" style="1" customWidth="1"/>
    <col min="11778" max="11778" width="10" style="1" customWidth="1"/>
    <col min="11779" max="11779" width="13.5703125" style="1" customWidth="1"/>
    <col min="11780" max="11782" width="0" style="1" hidden="1" customWidth="1"/>
    <col min="11783" max="11783" width="11.85546875" style="1" customWidth="1"/>
    <col min="11784" max="11784" width="11.42578125" style="1" customWidth="1"/>
    <col min="11785" max="11785" width="11.42578125" style="1"/>
    <col min="11786" max="11786" width="12.28515625" style="1" bestFit="1" customWidth="1"/>
    <col min="11787" max="12004" width="11.42578125" style="1"/>
    <col min="12005" max="12005" width="0" style="1" hidden="1" customWidth="1"/>
    <col min="12006" max="12006" width="22" style="1" customWidth="1"/>
    <col min="12007" max="12007" width="10.7109375" style="1" customWidth="1"/>
    <col min="12008" max="12008" width="9.42578125" style="1" customWidth="1"/>
    <col min="12009" max="12011" width="0" style="1" hidden="1" customWidth="1"/>
    <col min="12012" max="12012" width="11.7109375" style="1" customWidth="1"/>
    <col min="12013" max="12013" width="13.5703125" style="1" customWidth="1"/>
    <col min="12014" max="12017" width="0" style="1" hidden="1" customWidth="1"/>
    <col min="12018" max="12018" width="13.7109375" style="1" customWidth="1"/>
    <col min="12019" max="12019" width="14.85546875" style="1" customWidth="1"/>
    <col min="12020" max="12023" width="0" style="1" hidden="1" customWidth="1"/>
    <col min="12024" max="12024" width="10" style="1" customWidth="1"/>
    <col min="12025" max="12025" width="13" style="1" customWidth="1"/>
    <col min="12026" max="12026" width="0" style="1" hidden="1" customWidth="1"/>
    <col min="12027" max="12027" width="11.7109375" style="1" customWidth="1"/>
    <col min="12028" max="12028" width="0" style="1" hidden="1" customWidth="1"/>
    <col min="12029" max="12029" width="11.5703125" style="1" customWidth="1"/>
    <col min="12030" max="12030" width="0" style="1" hidden="1" customWidth="1"/>
    <col min="12031" max="12031" width="8.7109375" style="1" customWidth="1"/>
    <col min="12032" max="12032" width="0" style="1" hidden="1" customWidth="1"/>
    <col min="12033" max="12033" width="10.85546875" style="1" customWidth="1"/>
    <col min="12034" max="12034" width="10" style="1" customWidth="1"/>
    <col min="12035" max="12035" width="13.5703125" style="1" customWidth="1"/>
    <col min="12036" max="12038" width="0" style="1" hidden="1" customWidth="1"/>
    <col min="12039" max="12039" width="11.85546875" style="1" customWidth="1"/>
    <col min="12040" max="12040" width="11.42578125" style="1" customWidth="1"/>
    <col min="12041" max="12041" width="11.42578125" style="1"/>
    <col min="12042" max="12042" width="12.28515625" style="1" bestFit="1" customWidth="1"/>
    <col min="12043" max="12260" width="11.42578125" style="1"/>
    <col min="12261" max="12261" width="0" style="1" hidden="1" customWidth="1"/>
    <col min="12262" max="12262" width="22" style="1" customWidth="1"/>
    <col min="12263" max="12263" width="10.7109375" style="1" customWidth="1"/>
    <col min="12264" max="12264" width="9.42578125" style="1" customWidth="1"/>
    <col min="12265" max="12267" width="0" style="1" hidden="1" customWidth="1"/>
    <col min="12268" max="12268" width="11.7109375" style="1" customWidth="1"/>
    <col min="12269" max="12269" width="13.5703125" style="1" customWidth="1"/>
    <col min="12270" max="12273" width="0" style="1" hidden="1" customWidth="1"/>
    <col min="12274" max="12274" width="13.7109375" style="1" customWidth="1"/>
    <col min="12275" max="12275" width="14.85546875" style="1" customWidth="1"/>
    <col min="12276" max="12279" width="0" style="1" hidden="1" customWidth="1"/>
    <col min="12280" max="12280" width="10" style="1" customWidth="1"/>
    <col min="12281" max="12281" width="13" style="1" customWidth="1"/>
    <col min="12282" max="12282" width="0" style="1" hidden="1" customWidth="1"/>
    <col min="12283" max="12283" width="11.7109375" style="1" customWidth="1"/>
    <col min="12284" max="12284" width="0" style="1" hidden="1" customWidth="1"/>
    <col min="12285" max="12285" width="11.5703125" style="1" customWidth="1"/>
    <col min="12286" max="12286" width="0" style="1" hidden="1" customWidth="1"/>
    <col min="12287" max="12287" width="8.7109375" style="1" customWidth="1"/>
    <col min="12288" max="12288" width="0" style="1" hidden="1" customWidth="1"/>
    <col min="12289" max="12289" width="10.85546875" style="1" customWidth="1"/>
    <col min="12290" max="12290" width="10" style="1" customWidth="1"/>
    <col min="12291" max="12291" width="13.5703125" style="1" customWidth="1"/>
    <col min="12292" max="12294" width="0" style="1" hidden="1" customWidth="1"/>
    <col min="12295" max="12295" width="11.85546875" style="1" customWidth="1"/>
    <col min="12296" max="12296" width="11.42578125" style="1" customWidth="1"/>
    <col min="12297" max="12297" width="11.42578125" style="1"/>
    <col min="12298" max="12298" width="12.28515625" style="1" bestFit="1" customWidth="1"/>
    <col min="12299" max="12516" width="11.42578125" style="1"/>
    <col min="12517" max="12517" width="0" style="1" hidden="1" customWidth="1"/>
    <col min="12518" max="12518" width="22" style="1" customWidth="1"/>
    <col min="12519" max="12519" width="10.7109375" style="1" customWidth="1"/>
    <col min="12520" max="12520" width="9.42578125" style="1" customWidth="1"/>
    <col min="12521" max="12523" width="0" style="1" hidden="1" customWidth="1"/>
    <col min="12524" max="12524" width="11.7109375" style="1" customWidth="1"/>
    <col min="12525" max="12525" width="13.5703125" style="1" customWidth="1"/>
    <col min="12526" max="12529" width="0" style="1" hidden="1" customWidth="1"/>
    <col min="12530" max="12530" width="13.7109375" style="1" customWidth="1"/>
    <col min="12531" max="12531" width="14.85546875" style="1" customWidth="1"/>
    <col min="12532" max="12535" width="0" style="1" hidden="1" customWidth="1"/>
    <col min="12536" max="12536" width="10" style="1" customWidth="1"/>
    <col min="12537" max="12537" width="13" style="1" customWidth="1"/>
    <col min="12538" max="12538" width="0" style="1" hidden="1" customWidth="1"/>
    <col min="12539" max="12539" width="11.7109375" style="1" customWidth="1"/>
    <col min="12540" max="12540" width="0" style="1" hidden="1" customWidth="1"/>
    <col min="12541" max="12541" width="11.5703125" style="1" customWidth="1"/>
    <col min="12542" max="12542" width="0" style="1" hidden="1" customWidth="1"/>
    <col min="12543" max="12543" width="8.7109375" style="1" customWidth="1"/>
    <col min="12544" max="12544" width="0" style="1" hidden="1" customWidth="1"/>
    <col min="12545" max="12545" width="10.85546875" style="1" customWidth="1"/>
    <col min="12546" max="12546" width="10" style="1" customWidth="1"/>
    <col min="12547" max="12547" width="13.5703125" style="1" customWidth="1"/>
    <col min="12548" max="12550" width="0" style="1" hidden="1" customWidth="1"/>
    <col min="12551" max="12551" width="11.85546875" style="1" customWidth="1"/>
    <col min="12552" max="12552" width="11.42578125" style="1" customWidth="1"/>
    <col min="12553" max="12553" width="11.42578125" style="1"/>
    <col min="12554" max="12554" width="12.28515625" style="1" bestFit="1" customWidth="1"/>
    <col min="12555" max="12772" width="11.42578125" style="1"/>
    <col min="12773" max="12773" width="0" style="1" hidden="1" customWidth="1"/>
    <col min="12774" max="12774" width="22" style="1" customWidth="1"/>
    <col min="12775" max="12775" width="10.7109375" style="1" customWidth="1"/>
    <col min="12776" max="12776" width="9.42578125" style="1" customWidth="1"/>
    <col min="12777" max="12779" width="0" style="1" hidden="1" customWidth="1"/>
    <col min="12780" max="12780" width="11.7109375" style="1" customWidth="1"/>
    <col min="12781" max="12781" width="13.5703125" style="1" customWidth="1"/>
    <col min="12782" max="12785" width="0" style="1" hidden="1" customWidth="1"/>
    <col min="12786" max="12786" width="13.7109375" style="1" customWidth="1"/>
    <col min="12787" max="12787" width="14.85546875" style="1" customWidth="1"/>
    <col min="12788" max="12791" width="0" style="1" hidden="1" customWidth="1"/>
    <col min="12792" max="12792" width="10" style="1" customWidth="1"/>
    <col min="12793" max="12793" width="13" style="1" customWidth="1"/>
    <col min="12794" max="12794" width="0" style="1" hidden="1" customWidth="1"/>
    <col min="12795" max="12795" width="11.7109375" style="1" customWidth="1"/>
    <col min="12796" max="12796" width="0" style="1" hidden="1" customWidth="1"/>
    <col min="12797" max="12797" width="11.5703125" style="1" customWidth="1"/>
    <col min="12798" max="12798" width="0" style="1" hidden="1" customWidth="1"/>
    <col min="12799" max="12799" width="8.7109375" style="1" customWidth="1"/>
    <col min="12800" max="12800" width="0" style="1" hidden="1" customWidth="1"/>
    <col min="12801" max="12801" width="10.85546875" style="1" customWidth="1"/>
    <col min="12802" max="12802" width="10" style="1" customWidth="1"/>
    <col min="12803" max="12803" width="13.5703125" style="1" customWidth="1"/>
    <col min="12804" max="12806" width="0" style="1" hidden="1" customWidth="1"/>
    <col min="12807" max="12807" width="11.85546875" style="1" customWidth="1"/>
    <col min="12808" max="12808" width="11.42578125" style="1" customWidth="1"/>
    <col min="12809" max="12809" width="11.42578125" style="1"/>
    <col min="12810" max="12810" width="12.28515625" style="1" bestFit="1" customWidth="1"/>
    <col min="12811" max="13028" width="11.42578125" style="1"/>
    <col min="13029" max="13029" width="0" style="1" hidden="1" customWidth="1"/>
    <col min="13030" max="13030" width="22" style="1" customWidth="1"/>
    <col min="13031" max="13031" width="10.7109375" style="1" customWidth="1"/>
    <col min="13032" max="13032" width="9.42578125" style="1" customWidth="1"/>
    <col min="13033" max="13035" width="0" style="1" hidden="1" customWidth="1"/>
    <col min="13036" max="13036" width="11.7109375" style="1" customWidth="1"/>
    <col min="13037" max="13037" width="13.5703125" style="1" customWidth="1"/>
    <col min="13038" max="13041" width="0" style="1" hidden="1" customWidth="1"/>
    <col min="13042" max="13042" width="13.7109375" style="1" customWidth="1"/>
    <col min="13043" max="13043" width="14.85546875" style="1" customWidth="1"/>
    <col min="13044" max="13047" width="0" style="1" hidden="1" customWidth="1"/>
    <col min="13048" max="13048" width="10" style="1" customWidth="1"/>
    <col min="13049" max="13049" width="13" style="1" customWidth="1"/>
    <col min="13050" max="13050" width="0" style="1" hidden="1" customWidth="1"/>
    <col min="13051" max="13051" width="11.7109375" style="1" customWidth="1"/>
    <col min="13052" max="13052" width="0" style="1" hidden="1" customWidth="1"/>
    <col min="13053" max="13053" width="11.5703125" style="1" customWidth="1"/>
    <col min="13054" max="13054" width="0" style="1" hidden="1" customWidth="1"/>
    <col min="13055" max="13055" width="8.7109375" style="1" customWidth="1"/>
    <col min="13056" max="13056" width="0" style="1" hidden="1" customWidth="1"/>
    <col min="13057" max="13057" width="10.85546875" style="1" customWidth="1"/>
    <col min="13058" max="13058" width="10" style="1" customWidth="1"/>
    <col min="13059" max="13059" width="13.5703125" style="1" customWidth="1"/>
    <col min="13060" max="13062" width="0" style="1" hidden="1" customWidth="1"/>
    <col min="13063" max="13063" width="11.85546875" style="1" customWidth="1"/>
    <col min="13064" max="13064" width="11.42578125" style="1" customWidth="1"/>
    <col min="13065" max="13065" width="11.42578125" style="1"/>
    <col min="13066" max="13066" width="12.28515625" style="1" bestFit="1" customWidth="1"/>
    <col min="13067" max="13284" width="11.42578125" style="1"/>
    <col min="13285" max="13285" width="0" style="1" hidden="1" customWidth="1"/>
    <col min="13286" max="13286" width="22" style="1" customWidth="1"/>
    <col min="13287" max="13287" width="10.7109375" style="1" customWidth="1"/>
    <col min="13288" max="13288" width="9.42578125" style="1" customWidth="1"/>
    <col min="13289" max="13291" width="0" style="1" hidden="1" customWidth="1"/>
    <col min="13292" max="13292" width="11.7109375" style="1" customWidth="1"/>
    <col min="13293" max="13293" width="13.5703125" style="1" customWidth="1"/>
    <col min="13294" max="13297" width="0" style="1" hidden="1" customWidth="1"/>
    <col min="13298" max="13298" width="13.7109375" style="1" customWidth="1"/>
    <col min="13299" max="13299" width="14.85546875" style="1" customWidth="1"/>
    <col min="13300" max="13303" width="0" style="1" hidden="1" customWidth="1"/>
    <col min="13304" max="13304" width="10" style="1" customWidth="1"/>
    <col min="13305" max="13305" width="13" style="1" customWidth="1"/>
    <col min="13306" max="13306" width="0" style="1" hidden="1" customWidth="1"/>
    <col min="13307" max="13307" width="11.7109375" style="1" customWidth="1"/>
    <col min="13308" max="13308" width="0" style="1" hidden="1" customWidth="1"/>
    <col min="13309" max="13309" width="11.5703125" style="1" customWidth="1"/>
    <col min="13310" max="13310" width="0" style="1" hidden="1" customWidth="1"/>
    <col min="13311" max="13311" width="8.7109375" style="1" customWidth="1"/>
    <col min="13312" max="13312" width="0" style="1" hidden="1" customWidth="1"/>
    <col min="13313" max="13313" width="10.85546875" style="1" customWidth="1"/>
    <col min="13314" max="13314" width="10" style="1" customWidth="1"/>
    <col min="13315" max="13315" width="13.5703125" style="1" customWidth="1"/>
    <col min="13316" max="13318" width="0" style="1" hidden="1" customWidth="1"/>
    <col min="13319" max="13319" width="11.85546875" style="1" customWidth="1"/>
    <col min="13320" max="13320" width="11.42578125" style="1" customWidth="1"/>
    <col min="13321" max="13321" width="11.42578125" style="1"/>
    <col min="13322" max="13322" width="12.28515625" style="1" bestFit="1" customWidth="1"/>
    <col min="13323" max="13540" width="11.42578125" style="1"/>
    <col min="13541" max="13541" width="0" style="1" hidden="1" customWidth="1"/>
    <col min="13542" max="13542" width="22" style="1" customWidth="1"/>
    <col min="13543" max="13543" width="10.7109375" style="1" customWidth="1"/>
    <col min="13544" max="13544" width="9.42578125" style="1" customWidth="1"/>
    <col min="13545" max="13547" width="0" style="1" hidden="1" customWidth="1"/>
    <col min="13548" max="13548" width="11.7109375" style="1" customWidth="1"/>
    <col min="13549" max="13549" width="13.5703125" style="1" customWidth="1"/>
    <col min="13550" max="13553" width="0" style="1" hidden="1" customWidth="1"/>
    <col min="13554" max="13554" width="13.7109375" style="1" customWidth="1"/>
    <col min="13555" max="13555" width="14.85546875" style="1" customWidth="1"/>
    <col min="13556" max="13559" width="0" style="1" hidden="1" customWidth="1"/>
    <col min="13560" max="13560" width="10" style="1" customWidth="1"/>
    <col min="13561" max="13561" width="13" style="1" customWidth="1"/>
    <col min="13562" max="13562" width="0" style="1" hidden="1" customWidth="1"/>
    <col min="13563" max="13563" width="11.7109375" style="1" customWidth="1"/>
    <col min="13564" max="13564" width="0" style="1" hidden="1" customWidth="1"/>
    <col min="13565" max="13565" width="11.5703125" style="1" customWidth="1"/>
    <col min="13566" max="13566" width="0" style="1" hidden="1" customWidth="1"/>
    <col min="13567" max="13567" width="8.7109375" style="1" customWidth="1"/>
    <col min="13568" max="13568" width="0" style="1" hidden="1" customWidth="1"/>
    <col min="13569" max="13569" width="10.85546875" style="1" customWidth="1"/>
    <col min="13570" max="13570" width="10" style="1" customWidth="1"/>
    <col min="13571" max="13571" width="13.5703125" style="1" customWidth="1"/>
    <col min="13572" max="13574" width="0" style="1" hidden="1" customWidth="1"/>
    <col min="13575" max="13575" width="11.85546875" style="1" customWidth="1"/>
    <col min="13576" max="13576" width="11.42578125" style="1" customWidth="1"/>
    <col min="13577" max="13577" width="11.42578125" style="1"/>
    <col min="13578" max="13578" width="12.28515625" style="1" bestFit="1" customWidth="1"/>
    <col min="13579" max="13796" width="11.42578125" style="1"/>
    <col min="13797" max="13797" width="0" style="1" hidden="1" customWidth="1"/>
    <col min="13798" max="13798" width="22" style="1" customWidth="1"/>
    <col min="13799" max="13799" width="10.7109375" style="1" customWidth="1"/>
    <col min="13800" max="13800" width="9.42578125" style="1" customWidth="1"/>
    <col min="13801" max="13803" width="0" style="1" hidden="1" customWidth="1"/>
    <col min="13804" max="13804" width="11.7109375" style="1" customWidth="1"/>
    <col min="13805" max="13805" width="13.5703125" style="1" customWidth="1"/>
    <col min="13806" max="13809" width="0" style="1" hidden="1" customWidth="1"/>
    <col min="13810" max="13810" width="13.7109375" style="1" customWidth="1"/>
    <col min="13811" max="13811" width="14.85546875" style="1" customWidth="1"/>
    <col min="13812" max="13815" width="0" style="1" hidden="1" customWidth="1"/>
    <col min="13816" max="13816" width="10" style="1" customWidth="1"/>
    <col min="13817" max="13817" width="13" style="1" customWidth="1"/>
    <col min="13818" max="13818" width="0" style="1" hidden="1" customWidth="1"/>
    <col min="13819" max="13819" width="11.7109375" style="1" customWidth="1"/>
    <col min="13820" max="13820" width="0" style="1" hidden="1" customWidth="1"/>
    <col min="13821" max="13821" width="11.5703125" style="1" customWidth="1"/>
    <col min="13822" max="13822" width="0" style="1" hidden="1" customWidth="1"/>
    <col min="13823" max="13823" width="8.7109375" style="1" customWidth="1"/>
    <col min="13824" max="13824" width="0" style="1" hidden="1" customWidth="1"/>
    <col min="13825" max="13825" width="10.85546875" style="1" customWidth="1"/>
    <col min="13826" max="13826" width="10" style="1" customWidth="1"/>
    <col min="13827" max="13827" width="13.5703125" style="1" customWidth="1"/>
    <col min="13828" max="13830" width="0" style="1" hidden="1" customWidth="1"/>
    <col min="13831" max="13831" width="11.85546875" style="1" customWidth="1"/>
    <col min="13832" max="13832" width="11.42578125" style="1" customWidth="1"/>
    <col min="13833" max="13833" width="11.42578125" style="1"/>
    <col min="13834" max="13834" width="12.28515625" style="1" bestFit="1" customWidth="1"/>
    <col min="13835" max="14052" width="11.42578125" style="1"/>
    <col min="14053" max="14053" width="0" style="1" hidden="1" customWidth="1"/>
    <col min="14054" max="14054" width="22" style="1" customWidth="1"/>
    <col min="14055" max="14055" width="10.7109375" style="1" customWidth="1"/>
    <col min="14056" max="14056" width="9.42578125" style="1" customWidth="1"/>
    <col min="14057" max="14059" width="0" style="1" hidden="1" customWidth="1"/>
    <col min="14060" max="14060" width="11.7109375" style="1" customWidth="1"/>
    <col min="14061" max="14061" width="13.5703125" style="1" customWidth="1"/>
    <col min="14062" max="14065" width="0" style="1" hidden="1" customWidth="1"/>
    <col min="14066" max="14066" width="13.7109375" style="1" customWidth="1"/>
    <col min="14067" max="14067" width="14.85546875" style="1" customWidth="1"/>
    <col min="14068" max="14071" width="0" style="1" hidden="1" customWidth="1"/>
    <col min="14072" max="14072" width="10" style="1" customWidth="1"/>
    <col min="14073" max="14073" width="13" style="1" customWidth="1"/>
    <col min="14074" max="14074" width="0" style="1" hidden="1" customWidth="1"/>
    <col min="14075" max="14075" width="11.7109375" style="1" customWidth="1"/>
    <col min="14076" max="14076" width="0" style="1" hidden="1" customWidth="1"/>
    <col min="14077" max="14077" width="11.5703125" style="1" customWidth="1"/>
    <col min="14078" max="14078" width="0" style="1" hidden="1" customWidth="1"/>
    <col min="14079" max="14079" width="8.7109375" style="1" customWidth="1"/>
    <col min="14080" max="14080" width="0" style="1" hidden="1" customWidth="1"/>
    <col min="14081" max="14081" width="10.85546875" style="1" customWidth="1"/>
    <col min="14082" max="14082" width="10" style="1" customWidth="1"/>
    <col min="14083" max="14083" width="13.5703125" style="1" customWidth="1"/>
    <col min="14084" max="14086" width="0" style="1" hidden="1" customWidth="1"/>
    <col min="14087" max="14087" width="11.85546875" style="1" customWidth="1"/>
    <col min="14088" max="14088" width="11.42578125" style="1" customWidth="1"/>
    <col min="14089" max="14089" width="11.42578125" style="1"/>
    <col min="14090" max="14090" width="12.28515625" style="1" bestFit="1" customWidth="1"/>
    <col min="14091" max="14308" width="11.42578125" style="1"/>
    <col min="14309" max="14309" width="0" style="1" hidden="1" customWidth="1"/>
    <col min="14310" max="14310" width="22" style="1" customWidth="1"/>
    <col min="14311" max="14311" width="10.7109375" style="1" customWidth="1"/>
    <col min="14312" max="14312" width="9.42578125" style="1" customWidth="1"/>
    <col min="14313" max="14315" width="0" style="1" hidden="1" customWidth="1"/>
    <col min="14316" max="14316" width="11.7109375" style="1" customWidth="1"/>
    <col min="14317" max="14317" width="13.5703125" style="1" customWidth="1"/>
    <col min="14318" max="14321" width="0" style="1" hidden="1" customWidth="1"/>
    <col min="14322" max="14322" width="13.7109375" style="1" customWidth="1"/>
    <col min="14323" max="14323" width="14.85546875" style="1" customWidth="1"/>
    <col min="14324" max="14327" width="0" style="1" hidden="1" customWidth="1"/>
    <col min="14328" max="14328" width="10" style="1" customWidth="1"/>
    <col min="14329" max="14329" width="13" style="1" customWidth="1"/>
    <col min="14330" max="14330" width="0" style="1" hidden="1" customWidth="1"/>
    <col min="14331" max="14331" width="11.7109375" style="1" customWidth="1"/>
    <col min="14332" max="14332" width="0" style="1" hidden="1" customWidth="1"/>
    <col min="14333" max="14333" width="11.5703125" style="1" customWidth="1"/>
    <col min="14334" max="14334" width="0" style="1" hidden="1" customWidth="1"/>
    <col min="14335" max="14335" width="8.7109375" style="1" customWidth="1"/>
    <col min="14336" max="14336" width="0" style="1" hidden="1" customWidth="1"/>
    <col min="14337" max="14337" width="10.85546875" style="1" customWidth="1"/>
    <col min="14338" max="14338" width="10" style="1" customWidth="1"/>
    <col min="14339" max="14339" width="13.5703125" style="1" customWidth="1"/>
    <col min="14340" max="14342" width="0" style="1" hidden="1" customWidth="1"/>
    <col min="14343" max="14343" width="11.85546875" style="1" customWidth="1"/>
    <col min="14344" max="14344" width="11.42578125" style="1" customWidth="1"/>
    <col min="14345" max="14345" width="11.42578125" style="1"/>
    <col min="14346" max="14346" width="12.28515625" style="1" bestFit="1" customWidth="1"/>
    <col min="14347" max="14564" width="11.42578125" style="1"/>
    <col min="14565" max="14565" width="0" style="1" hidden="1" customWidth="1"/>
    <col min="14566" max="14566" width="22" style="1" customWidth="1"/>
    <col min="14567" max="14567" width="10.7109375" style="1" customWidth="1"/>
    <col min="14568" max="14568" width="9.42578125" style="1" customWidth="1"/>
    <col min="14569" max="14571" width="0" style="1" hidden="1" customWidth="1"/>
    <col min="14572" max="14572" width="11.7109375" style="1" customWidth="1"/>
    <col min="14573" max="14573" width="13.5703125" style="1" customWidth="1"/>
    <col min="14574" max="14577" width="0" style="1" hidden="1" customWidth="1"/>
    <col min="14578" max="14578" width="13.7109375" style="1" customWidth="1"/>
    <col min="14579" max="14579" width="14.85546875" style="1" customWidth="1"/>
    <col min="14580" max="14583" width="0" style="1" hidden="1" customWidth="1"/>
    <col min="14584" max="14584" width="10" style="1" customWidth="1"/>
    <col min="14585" max="14585" width="13" style="1" customWidth="1"/>
    <col min="14586" max="14586" width="0" style="1" hidden="1" customWidth="1"/>
    <col min="14587" max="14587" width="11.7109375" style="1" customWidth="1"/>
    <col min="14588" max="14588" width="0" style="1" hidden="1" customWidth="1"/>
    <col min="14589" max="14589" width="11.5703125" style="1" customWidth="1"/>
    <col min="14590" max="14590" width="0" style="1" hidden="1" customWidth="1"/>
    <col min="14591" max="14591" width="8.7109375" style="1" customWidth="1"/>
    <col min="14592" max="14592" width="0" style="1" hidden="1" customWidth="1"/>
    <col min="14593" max="14593" width="10.85546875" style="1" customWidth="1"/>
    <col min="14594" max="14594" width="10" style="1" customWidth="1"/>
    <col min="14595" max="14595" width="13.5703125" style="1" customWidth="1"/>
    <col min="14596" max="14598" width="0" style="1" hidden="1" customWidth="1"/>
    <col min="14599" max="14599" width="11.85546875" style="1" customWidth="1"/>
    <col min="14600" max="14600" width="11.42578125" style="1" customWidth="1"/>
    <col min="14601" max="14601" width="11.42578125" style="1"/>
    <col min="14602" max="14602" width="12.28515625" style="1" bestFit="1" customWidth="1"/>
    <col min="14603" max="14820" width="11.42578125" style="1"/>
    <col min="14821" max="14821" width="0" style="1" hidden="1" customWidth="1"/>
    <col min="14822" max="14822" width="22" style="1" customWidth="1"/>
    <col min="14823" max="14823" width="10.7109375" style="1" customWidth="1"/>
    <col min="14824" max="14824" width="9.42578125" style="1" customWidth="1"/>
    <col min="14825" max="14827" width="0" style="1" hidden="1" customWidth="1"/>
    <col min="14828" max="14828" width="11.7109375" style="1" customWidth="1"/>
    <col min="14829" max="14829" width="13.5703125" style="1" customWidth="1"/>
    <col min="14830" max="14833" width="0" style="1" hidden="1" customWidth="1"/>
    <col min="14834" max="14834" width="13.7109375" style="1" customWidth="1"/>
    <col min="14835" max="14835" width="14.85546875" style="1" customWidth="1"/>
    <col min="14836" max="14839" width="0" style="1" hidden="1" customWidth="1"/>
    <col min="14840" max="14840" width="10" style="1" customWidth="1"/>
    <col min="14841" max="14841" width="13" style="1" customWidth="1"/>
    <col min="14842" max="14842" width="0" style="1" hidden="1" customWidth="1"/>
    <col min="14843" max="14843" width="11.7109375" style="1" customWidth="1"/>
    <col min="14844" max="14844" width="0" style="1" hidden="1" customWidth="1"/>
    <col min="14845" max="14845" width="11.5703125" style="1" customWidth="1"/>
    <col min="14846" max="14846" width="0" style="1" hidden="1" customWidth="1"/>
    <col min="14847" max="14847" width="8.7109375" style="1" customWidth="1"/>
    <col min="14848" max="14848" width="0" style="1" hidden="1" customWidth="1"/>
    <col min="14849" max="14849" width="10.85546875" style="1" customWidth="1"/>
    <col min="14850" max="14850" width="10" style="1" customWidth="1"/>
    <col min="14851" max="14851" width="13.5703125" style="1" customWidth="1"/>
    <col min="14852" max="14854" width="0" style="1" hidden="1" customWidth="1"/>
    <col min="14855" max="14855" width="11.85546875" style="1" customWidth="1"/>
    <col min="14856" max="14856" width="11.42578125" style="1" customWidth="1"/>
    <col min="14857" max="14857" width="11.42578125" style="1"/>
    <col min="14858" max="14858" width="12.28515625" style="1" bestFit="1" customWidth="1"/>
    <col min="14859" max="15076" width="11.42578125" style="1"/>
    <col min="15077" max="15077" width="0" style="1" hidden="1" customWidth="1"/>
    <col min="15078" max="15078" width="22" style="1" customWidth="1"/>
    <col min="15079" max="15079" width="10.7109375" style="1" customWidth="1"/>
    <col min="15080" max="15080" width="9.42578125" style="1" customWidth="1"/>
    <col min="15081" max="15083" width="0" style="1" hidden="1" customWidth="1"/>
    <col min="15084" max="15084" width="11.7109375" style="1" customWidth="1"/>
    <col min="15085" max="15085" width="13.5703125" style="1" customWidth="1"/>
    <col min="15086" max="15089" width="0" style="1" hidden="1" customWidth="1"/>
    <col min="15090" max="15090" width="13.7109375" style="1" customWidth="1"/>
    <col min="15091" max="15091" width="14.85546875" style="1" customWidth="1"/>
    <col min="15092" max="15095" width="0" style="1" hidden="1" customWidth="1"/>
    <col min="15096" max="15096" width="10" style="1" customWidth="1"/>
    <col min="15097" max="15097" width="13" style="1" customWidth="1"/>
    <col min="15098" max="15098" width="0" style="1" hidden="1" customWidth="1"/>
    <col min="15099" max="15099" width="11.7109375" style="1" customWidth="1"/>
    <col min="15100" max="15100" width="0" style="1" hidden="1" customWidth="1"/>
    <col min="15101" max="15101" width="11.5703125" style="1" customWidth="1"/>
    <col min="15102" max="15102" width="0" style="1" hidden="1" customWidth="1"/>
    <col min="15103" max="15103" width="8.7109375" style="1" customWidth="1"/>
    <col min="15104" max="15104" width="0" style="1" hidden="1" customWidth="1"/>
    <col min="15105" max="15105" width="10.85546875" style="1" customWidth="1"/>
    <col min="15106" max="15106" width="10" style="1" customWidth="1"/>
    <col min="15107" max="15107" width="13.5703125" style="1" customWidth="1"/>
    <col min="15108" max="15110" width="0" style="1" hidden="1" customWidth="1"/>
    <col min="15111" max="15111" width="11.85546875" style="1" customWidth="1"/>
    <col min="15112" max="15112" width="11.42578125" style="1" customWidth="1"/>
    <col min="15113" max="15113" width="11.42578125" style="1"/>
    <col min="15114" max="15114" width="12.28515625" style="1" bestFit="1" customWidth="1"/>
    <col min="15115" max="15332" width="11.42578125" style="1"/>
    <col min="15333" max="15333" width="0" style="1" hidden="1" customWidth="1"/>
    <col min="15334" max="15334" width="22" style="1" customWidth="1"/>
    <col min="15335" max="15335" width="10.7109375" style="1" customWidth="1"/>
    <col min="15336" max="15336" width="9.42578125" style="1" customWidth="1"/>
    <col min="15337" max="15339" width="0" style="1" hidden="1" customWidth="1"/>
    <col min="15340" max="15340" width="11.7109375" style="1" customWidth="1"/>
    <col min="15341" max="15341" width="13.5703125" style="1" customWidth="1"/>
    <col min="15342" max="15345" width="0" style="1" hidden="1" customWidth="1"/>
    <col min="15346" max="15346" width="13.7109375" style="1" customWidth="1"/>
    <col min="15347" max="15347" width="14.85546875" style="1" customWidth="1"/>
    <col min="15348" max="15351" width="0" style="1" hidden="1" customWidth="1"/>
    <col min="15352" max="15352" width="10" style="1" customWidth="1"/>
    <col min="15353" max="15353" width="13" style="1" customWidth="1"/>
    <col min="15354" max="15354" width="0" style="1" hidden="1" customWidth="1"/>
    <col min="15355" max="15355" width="11.7109375" style="1" customWidth="1"/>
    <col min="15356" max="15356" width="0" style="1" hidden="1" customWidth="1"/>
    <col min="15357" max="15357" width="11.5703125" style="1" customWidth="1"/>
    <col min="15358" max="15358" width="0" style="1" hidden="1" customWidth="1"/>
    <col min="15359" max="15359" width="8.7109375" style="1" customWidth="1"/>
    <col min="15360" max="15360" width="0" style="1" hidden="1" customWidth="1"/>
    <col min="15361" max="15361" width="10.85546875" style="1" customWidth="1"/>
    <col min="15362" max="15362" width="10" style="1" customWidth="1"/>
    <col min="15363" max="15363" width="13.5703125" style="1" customWidth="1"/>
    <col min="15364" max="15366" width="0" style="1" hidden="1" customWidth="1"/>
    <col min="15367" max="15367" width="11.85546875" style="1" customWidth="1"/>
    <col min="15368" max="15368" width="11.42578125" style="1" customWidth="1"/>
    <col min="15369" max="15369" width="11.42578125" style="1"/>
    <col min="15370" max="15370" width="12.28515625" style="1" bestFit="1" customWidth="1"/>
    <col min="15371" max="15588" width="11.42578125" style="1"/>
    <col min="15589" max="15589" width="0" style="1" hidden="1" customWidth="1"/>
    <col min="15590" max="15590" width="22" style="1" customWidth="1"/>
    <col min="15591" max="15591" width="10.7109375" style="1" customWidth="1"/>
    <col min="15592" max="15592" width="9.42578125" style="1" customWidth="1"/>
    <col min="15593" max="15595" width="0" style="1" hidden="1" customWidth="1"/>
    <col min="15596" max="15596" width="11.7109375" style="1" customWidth="1"/>
    <col min="15597" max="15597" width="13.5703125" style="1" customWidth="1"/>
    <col min="15598" max="15601" width="0" style="1" hidden="1" customWidth="1"/>
    <col min="15602" max="15602" width="13.7109375" style="1" customWidth="1"/>
    <col min="15603" max="15603" width="14.85546875" style="1" customWidth="1"/>
    <col min="15604" max="15607" width="0" style="1" hidden="1" customWidth="1"/>
    <col min="15608" max="15608" width="10" style="1" customWidth="1"/>
    <col min="15609" max="15609" width="13" style="1" customWidth="1"/>
    <col min="15610" max="15610" width="0" style="1" hidden="1" customWidth="1"/>
    <col min="15611" max="15611" width="11.7109375" style="1" customWidth="1"/>
    <col min="15612" max="15612" width="0" style="1" hidden="1" customWidth="1"/>
    <col min="15613" max="15613" width="11.5703125" style="1" customWidth="1"/>
    <col min="15614" max="15614" width="0" style="1" hidden="1" customWidth="1"/>
    <col min="15615" max="15615" width="8.7109375" style="1" customWidth="1"/>
    <col min="15616" max="15616" width="0" style="1" hidden="1" customWidth="1"/>
    <col min="15617" max="15617" width="10.85546875" style="1" customWidth="1"/>
    <col min="15618" max="15618" width="10" style="1" customWidth="1"/>
    <col min="15619" max="15619" width="13.5703125" style="1" customWidth="1"/>
    <col min="15620" max="15622" width="0" style="1" hidden="1" customWidth="1"/>
    <col min="15623" max="15623" width="11.85546875" style="1" customWidth="1"/>
    <col min="15624" max="15624" width="11.42578125" style="1" customWidth="1"/>
    <col min="15625" max="15625" width="11.42578125" style="1"/>
    <col min="15626" max="15626" width="12.28515625" style="1" bestFit="1" customWidth="1"/>
    <col min="15627" max="15844" width="11.42578125" style="1"/>
    <col min="15845" max="15845" width="0" style="1" hidden="1" customWidth="1"/>
    <col min="15846" max="15846" width="22" style="1" customWidth="1"/>
    <col min="15847" max="15847" width="10.7109375" style="1" customWidth="1"/>
    <col min="15848" max="15848" width="9.42578125" style="1" customWidth="1"/>
    <col min="15849" max="15851" width="0" style="1" hidden="1" customWidth="1"/>
    <col min="15852" max="15852" width="11.7109375" style="1" customWidth="1"/>
    <col min="15853" max="15853" width="13.5703125" style="1" customWidth="1"/>
    <col min="15854" max="15857" width="0" style="1" hidden="1" customWidth="1"/>
    <col min="15858" max="15858" width="13.7109375" style="1" customWidth="1"/>
    <col min="15859" max="15859" width="14.85546875" style="1" customWidth="1"/>
    <col min="15860" max="15863" width="0" style="1" hidden="1" customWidth="1"/>
    <col min="15864" max="15864" width="10" style="1" customWidth="1"/>
    <col min="15865" max="15865" width="13" style="1" customWidth="1"/>
    <col min="15866" max="15866" width="0" style="1" hidden="1" customWidth="1"/>
    <col min="15867" max="15867" width="11.7109375" style="1" customWidth="1"/>
    <col min="15868" max="15868" width="0" style="1" hidden="1" customWidth="1"/>
    <col min="15869" max="15869" width="11.5703125" style="1" customWidth="1"/>
    <col min="15870" max="15870" width="0" style="1" hidden="1" customWidth="1"/>
    <col min="15871" max="15871" width="8.7109375" style="1" customWidth="1"/>
    <col min="15872" max="15872" width="0" style="1" hidden="1" customWidth="1"/>
    <col min="15873" max="15873" width="10.85546875" style="1" customWidth="1"/>
    <col min="15874" max="15874" width="10" style="1" customWidth="1"/>
    <col min="15875" max="15875" width="13.5703125" style="1" customWidth="1"/>
    <col min="15876" max="15878" width="0" style="1" hidden="1" customWidth="1"/>
    <col min="15879" max="15879" width="11.85546875" style="1" customWidth="1"/>
    <col min="15880" max="15880" width="11.42578125" style="1" customWidth="1"/>
    <col min="15881" max="15881" width="11.42578125" style="1"/>
    <col min="15882" max="15882" width="12.28515625" style="1" bestFit="1" customWidth="1"/>
    <col min="15883" max="16100" width="11.42578125" style="1"/>
    <col min="16101" max="16101" width="0" style="1" hidden="1" customWidth="1"/>
    <col min="16102" max="16102" width="22" style="1" customWidth="1"/>
    <col min="16103" max="16103" width="10.7109375" style="1" customWidth="1"/>
    <col min="16104" max="16104" width="9.42578125" style="1" customWidth="1"/>
    <col min="16105" max="16107" width="0" style="1" hidden="1" customWidth="1"/>
    <col min="16108" max="16108" width="11.7109375" style="1" customWidth="1"/>
    <col min="16109" max="16109" width="13.5703125" style="1" customWidth="1"/>
    <col min="16110" max="16113" width="0" style="1" hidden="1" customWidth="1"/>
    <col min="16114" max="16114" width="13.7109375" style="1" customWidth="1"/>
    <col min="16115" max="16115" width="14.85546875" style="1" customWidth="1"/>
    <col min="16116" max="16119" width="0" style="1" hidden="1" customWidth="1"/>
    <col min="16120" max="16120" width="10" style="1" customWidth="1"/>
    <col min="16121" max="16121" width="13" style="1" customWidth="1"/>
    <col min="16122" max="16122" width="0" style="1" hidden="1" customWidth="1"/>
    <col min="16123" max="16123" width="11.7109375" style="1" customWidth="1"/>
    <col min="16124" max="16124" width="0" style="1" hidden="1" customWidth="1"/>
    <col min="16125" max="16125" width="11.5703125" style="1" customWidth="1"/>
    <col min="16126" max="16126" width="0" style="1" hidden="1" customWidth="1"/>
    <col min="16127" max="16127" width="8.7109375" style="1" customWidth="1"/>
    <col min="16128" max="16128" width="0" style="1" hidden="1" customWidth="1"/>
    <col min="16129" max="16129" width="10.85546875" style="1" customWidth="1"/>
    <col min="16130" max="16130" width="10" style="1" customWidth="1"/>
    <col min="16131" max="16131" width="13.5703125" style="1" customWidth="1"/>
    <col min="16132" max="16134" width="0" style="1" hidden="1" customWidth="1"/>
    <col min="16135" max="16135" width="11.85546875" style="1" customWidth="1"/>
    <col min="16136" max="16136" width="11.42578125" style="1" customWidth="1"/>
    <col min="16137" max="16137" width="11.42578125" style="1"/>
    <col min="16138" max="16138" width="12.28515625" style="1" bestFit="1" customWidth="1"/>
    <col min="16139" max="16384" width="11.42578125" style="1"/>
  </cols>
  <sheetData>
    <row r="1" spans="1:10" ht="8.25" customHeight="1" thickBot="1">
      <c r="B1" s="2" t="s">
        <v>0</v>
      </c>
      <c r="C1" s="3"/>
      <c r="D1" s="3"/>
      <c r="E1" s="3"/>
      <c r="F1" s="3"/>
      <c r="G1" s="4"/>
      <c r="H1" s="4"/>
    </row>
    <row r="2" spans="1:10" ht="20.25" customHeight="1" thickBot="1">
      <c r="B2" s="5"/>
      <c r="C2" s="57" t="s">
        <v>53</v>
      </c>
      <c r="D2" s="58"/>
      <c r="E2" s="6"/>
      <c r="F2" s="7"/>
      <c r="G2" s="6"/>
      <c r="H2" s="6"/>
    </row>
    <row r="3" spans="1:10" ht="15" customHeight="1">
      <c r="B3" s="8" t="s">
        <v>1</v>
      </c>
      <c r="C3" s="9">
        <f>ROUND((+$C$6*D3),2)</f>
        <v>21934009.91</v>
      </c>
      <c r="D3" s="10">
        <v>0.875</v>
      </c>
      <c r="E3" s="6"/>
      <c r="F3" s="7"/>
      <c r="G3" s="6"/>
      <c r="H3" s="6"/>
    </row>
    <row r="4" spans="1:10" ht="12.75" customHeight="1">
      <c r="B4" s="11" t="s">
        <v>2</v>
      </c>
      <c r="C4" s="12">
        <f>+ROUND(($C$6*D4),2)</f>
        <v>501348.8</v>
      </c>
      <c r="D4" s="13">
        <v>0.02</v>
      </c>
      <c r="E4" s="6"/>
      <c r="F4" s="6"/>
      <c r="G4" s="6"/>
      <c r="H4" s="6"/>
    </row>
    <row r="5" spans="1:10" ht="14.25" customHeight="1" thickBot="1">
      <c r="B5" s="14" t="s">
        <v>3</v>
      </c>
      <c r="C5" s="15">
        <f>+ROUND(($C$6*D5),2)</f>
        <v>2632081.19</v>
      </c>
      <c r="D5" s="16">
        <v>0.105</v>
      </c>
      <c r="E5" s="6"/>
      <c r="F5" s="17"/>
      <c r="G5" s="6"/>
      <c r="H5" s="6"/>
    </row>
    <row r="6" spans="1:10" ht="14.25" thickTop="1" thickBot="1">
      <c r="B6" s="5"/>
      <c r="C6" s="19">
        <v>25067439.899999999</v>
      </c>
      <c r="D6" s="20"/>
      <c r="E6" s="6"/>
      <c r="F6" s="7"/>
      <c r="G6" s="6"/>
      <c r="H6" s="6"/>
    </row>
    <row r="7" spans="1:10" ht="4.5" customHeight="1">
      <c r="B7" s="5"/>
      <c r="C7" s="7"/>
      <c r="D7" s="18"/>
      <c r="E7" s="6"/>
      <c r="F7" s="7"/>
      <c r="G7" s="6"/>
      <c r="H7" s="6"/>
    </row>
    <row r="8" spans="1:10" ht="9.75" customHeight="1" thickBot="1">
      <c r="B8" s="21"/>
      <c r="C8" s="22"/>
      <c r="D8" s="22"/>
      <c r="E8" s="63"/>
      <c r="F8" s="63"/>
      <c r="G8" s="63"/>
      <c r="H8" s="63"/>
    </row>
    <row r="9" spans="1:10" ht="27.75" customHeight="1">
      <c r="A9" s="61" t="s">
        <v>4</v>
      </c>
      <c r="B9" s="23"/>
      <c r="C9" s="64" t="s">
        <v>5</v>
      </c>
      <c r="D9" s="64" t="s">
        <v>6</v>
      </c>
      <c r="E9" s="61" t="s">
        <v>7</v>
      </c>
      <c r="F9" s="61" t="s">
        <v>8</v>
      </c>
      <c r="G9" s="61" t="s">
        <v>9</v>
      </c>
      <c r="H9" s="61" t="s">
        <v>54</v>
      </c>
    </row>
    <row r="10" spans="1:10" ht="41.25" customHeight="1" thickBot="1">
      <c r="A10" s="62"/>
      <c r="B10" s="24"/>
      <c r="C10" s="65"/>
      <c r="D10" s="65"/>
      <c r="E10" s="62"/>
      <c r="F10" s="62"/>
      <c r="G10" s="62"/>
      <c r="H10" s="62"/>
    </row>
    <row r="11" spans="1:10" ht="16.5" thickBot="1">
      <c r="A11" s="25" t="s">
        <v>10</v>
      </c>
      <c r="B11" s="25" t="s">
        <v>11</v>
      </c>
      <c r="C11" s="26">
        <v>379766</v>
      </c>
      <c r="D11" s="27">
        <v>101.93</v>
      </c>
      <c r="E11" s="28">
        <f>C3-SUM(E12:E31)</f>
        <v>9824836.5900000017</v>
      </c>
      <c r="F11" s="29">
        <f>$C$4-SUM(F12:F31)</f>
        <v>32771.020000000077</v>
      </c>
      <c r="G11" s="29">
        <f>ROUND(($C$5-SUM(G12:G31)),2)</f>
        <v>125337.19</v>
      </c>
      <c r="H11" s="30">
        <f t="shared" ref="H11:H31" si="0">SUM(E11:G11)</f>
        <v>9982944.8000000007</v>
      </c>
      <c r="I11" s="31"/>
      <c r="J11" s="32"/>
    </row>
    <row r="12" spans="1:10" s="39" customFormat="1" ht="16.5" thickBot="1">
      <c r="A12" s="25" t="s">
        <v>12</v>
      </c>
      <c r="B12" s="33" t="s">
        <v>13</v>
      </c>
      <c r="C12" s="34">
        <v>5618</v>
      </c>
      <c r="D12" s="35">
        <v>44.53</v>
      </c>
      <c r="E12" s="36">
        <f t="shared" ref="E12:E31" si="1">ROUND($C$3/$C$32*C12,2)</f>
        <v>145341.95000000001</v>
      </c>
      <c r="F12" s="37">
        <f t="shared" ref="F12:F31" si="2">ROUND((($C$4/$D$32)*D12),2)</f>
        <v>14316.63</v>
      </c>
      <c r="G12" s="37">
        <f t="shared" ref="G12:G31" si="3">ROUND($C$5/21,2)</f>
        <v>125337.2</v>
      </c>
      <c r="H12" s="38">
        <f t="shared" si="0"/>
        <v>284995.78000000003</v>
      </c>
      <c r="I12" s="31"/>
      <c r="J12" s="32"/>
    </row>
    <row r="13" spans="1:10" s="39" customFormat="1" ht="16.5" thickBot="1">
      <c r="A13" s="25" t="s">
        <v>14</v>
      </c>
      <c r="B13" s="33" t="s">
        <v>15</v>
      </c>
      <c r="C13" s="40">
        <v>30294</v>
      </c>
      <c r="D13" s="35">
        <v>78.69</v>
      </c>
      <c r="E13" s="36">
        <f t="shared" si="1"/>
        <v>783728.93</v>
      </c>
      <c r="F13" s="37">
        <f t="shared" si="2"/>
        <v>25299.25</v>
      </c>
      <c r="G13" s="37">
        <f t="shared" si="3"/>
        <v>125337.2</v>
      </c>
      <c r="H13" s="38">
        <f t="shared" si="0"/>
        <v>934365.38</v>
      </c>
      <c r="I13" s="31"/>
      <c r="J13" s="32"/>
    </row>
    <row r="14" spans="1:10" s="39" customFormat="1" ht="16.5" thickBot="1">
      <c r="A14" s="25" t="s">
        <v>16</v>
      </c>
      <c r="B14" s="33" t="s">
        <v>17</v>
      </c>
      <c r="C14" s="40">
        <v>1177</v>
      </c>
      <c r="D14" s="35">
        <v>66.42</v>
      </c>
      <c r="E14" s="36">
        <f t="shared" si="1"/>
        <v>30449.89</v>
      </c>
      <c r="F14" s="37">
        <f t="shared" si="2"/>
        <v>21354.38</v>
      </c>
      <c r="G14" s="37">
        <f t="shared" si="3"/>
        <v>125337.2</v>
      </c>
      <c r="H14" s="38">
        <f t="shared" si="0"/>
        <v>177141.47</v>
      </c>
      <c r="I14" s="31"/>
      <c r="J14" s="32"/>
    </row>
    <row r="15" spans="1:10" s="39" customFormat="1" ht="16.5" thickBot="1">
      <c r="A15" s="25" t="s">
        <v>18</v>
      </c>
      <c r="B15" s="33" t="s">
        <v>19</v>
      </c>
      <c r="C15" s="40">
        <v>37054</v>
      </c>
      <c r="D15" s="35">
        <v>32.71</v>
      </c>
      <c r="E15" s="36">
        <f t="shared" si="1"/>
        <v>958615.29</v>
      </c>
      <c r="F15" s="37">
        <f t="shared" si="2"/>
        <v>10516.44</v>
      </c>
      <c r="G15" s="37">
        <f t="shared" si="3"/>
        <v>125337.2</v>
      </c>
      <c r="H15" s="38">
        <f t="shared" si="0"/>
        <v>1094468.93</v>
      </c>
      <c r="I15" s="31"/>
      <c r="J15" s="32"/>
    </row>
    <row r="16" spans="1:10" s="39" customFormat="1" ht="16.5" thickBot="1">
      <c r="A16" s="25" t="s">
        <v>20</v>
      </c>
      <c r="B16" s="33" t="s">
        <v>21</v>
      </c>
      <c r="C16" s="40">
        <v>7486</v>
      </c>
      <c r="D16" s="35">
        <v>16.03</v>
      </c>
      <c r="E16" s="36">
        <f t="shared" si="1"/>
        <v>193668.54</v>
      </c>
      <c r="F16" s="37">
        <f t="shared" si="2"/>
        <v>5153.7299999999996</v>
      </c>
      <c r="G16" s="37">
        <f t="shared" si="3"/>
        <v>125337.2</v>
      </c>
      <c r="H16" s="38">
        <f t="shared" si="0"/>
        <v>324159.47000000003</v>
      </c>
      <c r="I16" s="31"/>
      <c r="J16" s="32"/>
    </row>
    <row r="17" spans="1:10" s="39" customFormat="1" ht="16.5" thickBot="1">
      <c r="A17" s="25" t="s">
        <v>22</v>
      </c>
      <c r="B17" s="33" t="s">
        <v>23</v>
      </c>
      <c r="C17" s="40">
        <v>24235</v>
      </c>
      <c r="D17" s="35">
        <v>62.41</v>
      </c>
      <c r="E17" s="36">
        <f t="shared" si="1"/>
        <v>626977.97</v>
      </c>
      <c r="F17" s="37">
        <f t="shared" si="2"/>
        <v>20065.14</v>
      </c>
      <c r="G17" s="37">
        <f t="shared" si="3"/>
        <v>125337.2</v>
      </c>
      <c r="H17" s="38">
        <f t="shared" si="0"/>
        <v>772380.30999999994</v>
      </c>
      <c r="I17" s="31"/>
      <c r="J17" s="32"/>
    </row>
    <row r="18" spans="1:10" ht="16.5" thickBot="1">
      <c r="A18" s="25" t="s">
        <v>24</v>
      </c>
      <c r="B18" s="33" t="s">
        <v>25</v>
      </c>
      <c r="C18" s="40">
        <v>30258</v>
      </c>
      <c r="D18" s="35">
        <v>39.07</v>
      </c>
      <c r="E18" s="36">
        <f t="shared" si="1"/>
        <v>782797.58</v>
      </c>
      <c r="F18" s="37">
        <f t="shared" si="2"/>
        <v>12561.21</v>
      </c>
      <c r="G18" s="37">
        <f t="shared" si="3"/>
        <v>125337.2</v>
      </c>
      <c r="H18" s="38">
        <f t="shared" si="0"/>
        <v>920695.98999999987</v>
      </c>
      <c r="I18" s="31"/>
      <c r="J18" s="32"/>
    </row>
    <row r="19" spans="1:10" s="39" customFormat="1" ht="16.5" thickBot="1">
      <c r="A19" s="25" t="s">
        <v>26</v>
      </c>
      <c r="B19" s="33" t="s">
        <v>27</v>
      </c>
      <c r="C19" s="40">
        <v>22277</v>
      </c>
      <c r="D19" s="35">
        <v>171.33</v>
      </c>
      <c r="E19" s="36">
        <f t="shared" si="1"/>
        <v>576323.01</v>
      </c>
      <c r="F19" s="37">
        <f t="shared" si="2"/>
        <v>55083.49</v>
      </c>
      <c r="G19" s="37">
        <f t="shared" si="3"/>
        <v>125337.2</v>
      </c>
      <c r="H19" s="38">
        <f t="shared" si="0"/>
        <v>756743.7</v>
      </c>
      <c r="I19" s="31"/>
      <c r="J19" s="32"/>
    </row>
    <row r="20" spans="1:10" ht="16.5" thickBot="1">
      <c r="A20" s="25" t="s">
        <v>28</v>
      </c>
      <c r="B20" s="33" t="s">
        <v>29</v>
      </c>
      <c r="C20" s="40">
        <v>7845</v>
      </c>
      <c r="D20" s="35">
        <v>32.17</v>
      </c>
      <c r="E20" s="36">
        <f t="shared" si="1"/>
        <v>202956.14</v>
      </c>
      <c r="F20" s="37">
        <f t="shared" si="2"/>
        <v>10342.82</v>
      </c>
      <c r="G20" s="37">
        <f t="shared" si="3"/>
        <v>125337.2</v>
      </c>
      <c r="H20" s="38">
        <f t="shared" si="0"/>
        <v>338636.16000000003</v>
      </c>
      <c r="I20" s="31"/>
      <c r="J20" s="32"/>
    </row>
    <row r="21" spans="1:10" ht="16.5" thickBot="1">
      <c r="A21" s="25" t="s">
        <v>30</v>
      </c>
      <c r="B21" s="33" t="s">
        <v>31</v>
      </c>
      <c r="C21" s="40">
        <v>54932</v>
      </c>
      <c r="D21" s="35">
        <v>332.53</v>
      </c>
      <c r="E21" s="36">
        <f t="shared" si="1"/>
        <v>1421132.81</v>
      </c>
      <c r="F21" s="37">
        <f t="shared" si="2"/>
        <v>106910.13</v>
      </c>
      <c r="G21" s="37">
        <f t="shared" si="3"/>
        <v>125337.2</v>
      </c>
      <c r="H21" s="38">
        <f t="shared" si="0"/>
        <v>1653380.14</v>
      </c>
      <c r="I21" s="31"/>
      <c r="J21" s="32"/>
    </row>
    <row r="22" spans="1:10" s="39" customFormat="1" ht="16.5" thickBot="1">
      <c r="A22" s="25" t="s">
        <v>32</v>
      </c>
      <c r="B22" s="33" t="s">
        <v>33</v>
      </c>
      <c r="C22" s="40">
        <v>7969</v>
      </c>
      <c r="D22" s="35">
        <v>123.6</v>
      </c>
      <c r="E22" s="36">
        <f t="shared" si="1"/>
        <v>206164.12</v>
      </c>
      <c r="F22" s="37">
        <f t="shared" si="2"/>
        <v>39738.04</v>
      </c>
      <c r="G22" s="37">
        <f t="shared" si="3"/>
        <v>125337.2</v>
      </c>
      <c r="H22" s="38">
        <f t="shared" si="0"/>
        <v>371239.36</v>
      </c>
      <c r="I22" s="31"/>
      <c r="J22" s="32"/>
    </row>
    <row r="23" spans="1:10" ht="16.5" thickBot="1">
      <c r="A23" s="25" t="s">
        <v>34</v>
      </c>
      <c r="B23" s="33" t="s">
        <v>35</v>
      </c>
      <c r="C23" s="40">
        <v>18582</v>
      </c>
      <c r="D23" s="35">
        <v>23.83</v>
      </c>
      <c r="E23" s="36">
        <f t="shared" si="1"/>
        <v>480730.54</v>
      </c>
      <c r="F23" s="37">
        <f t="shared" si="2"/>
        <v>7661.47</v>
      </c>
      <c r="G23" s="37">
        <f t="shared" si="3"/>
        <v>125337.2</v>
      </c>
      <c r="H23" s="38">
        <f t="shared" si="0"/>
        <v>613729.21</v>
      </c>
      <c r="I23" s="31"/>
      <c r="J23" s="32"/>
    </row>
    <row r="24" spans="1:10" ht="16.5" thickBot="1">
      <c r="A24" s="25" t="s">
        <v>36</v>
      </c>
      <c r="B24" s="33" t="s">
        <v>37</v>
      </c>
      <c r="C24" s="40">
        <v>69069</v>
      </c>
      <c r="D24" s="35">
        <v>62.49</v>
      </c>
      <c r="E24" s="36">
        <f t="shared" si="1"/>
        <v>1786867.8</v>
      </c>
      <c r="F24" s="37">
        <f t="shared" si="2"/>
        <v>20090.86</v>
      </c>
      <c r="G24" s="37">
        <f t="shared" si="3"/>
        <v>125337.2</v>
      </c>
      <c r="H24" s="38">
        <f t="shared" si="0"/>
        <v>1932295.86</v>
      </c>
      <c r="I24" s="31"/>
      <c r="J24" s="32"/>
    </row>
    <row r="25" spans="1:10" s="39" customFormat="1" ht="16.5" thickBot="1">
      <c r="A25" s="25" t="s">
        <v>38</v>
      </c>
      <c r="B25" s="33" t="s">
        <v>39</v>
      </c>
      <c r="C25" s="40">
        <v>13890</v>
      </c>
      <c r="D25" s="35">
        <v>42.55</v>
      </c>
      <c r="E25" s="36">
        <f t="shared" si="1"/>
        <v>359344.91</v>
      </c>
      <c r="F25" s="37">
        <f t="shared" si="2"/>
        <v>13680.05</v>
      </c>
      <c r="G25" s="37">
        <f t="shared" si="3"/>
        <v>125337.2</v>
      </c>
      <c r="H25" s="38">
        <f t="shared" si="0"/>
        <v>498362.16</v>
      </c>
      <c r="I25" s="31"/>
      <c r="J25" s="32"/>
    </row>
    <row r="26" spans="1:10" s="39" customFormat="1" ht="16.5" thickBot="1">
      <c r="A26" s="25" t="s">
        <v>40</v>
      </c>
      <c r="B26" s="33" t="s">
        <v>41</v>
      </c>
      <c r="C26" s="40">
        <v>2001</v>
      </c>
      <c r="D26" s="35">
        <v>103.86</v>
      </c>
      <c r="E26" s="36">
        <f t="shared" si="1"/>
        <v>51767.4</v>
      </c>
      <c r="F26" s="37">
        <f t="shared" si="2"/>
        <v>33391.53</v>
      </c>
      <c r="G26" s="37">
        <f t="shared" si="3"/>
        <v>125337.2</v>
      </c>
      <c r="H26" s="38">
        <f t="shared" si="0"/>
        <v>210496.13</v>
      </c>
      <c r="I26" s="31"/>
      <c r="J26" s="32"/>
    </row>
    <row r="27" spans="1:10" ht="16.5" thickBot="1">
      <c r="A27" s="25" t="s">
        <v>42</v>
      </c>
      <c r="B27" s="33" t="s">
        <v>43</v>
      </c>
      <c r="C27" s="40">
        <v>102078</v>
      </c>
      <c r="D27" s="35">
        <v>100.28</v>
      </c>
      <c r="E27" s="36">
        <f t="shared" si="1"/>
        <v>2640835.86</v>
      </c>
      <c r="F27" s="37">
        <f t="shared" si="2"/>
        <v>32240.54</v>
      </c>
      <c r="G27" s="37">
        <f t="shared" si="3"/>
        <v>125337.2</v>
      </c>
      <c r="H27" s="38">
        <f t="shared" si="0"/>
        <v>2798413.6</v>
      </c>
      <c r="I27" s="31"/>
      <c r="J27" s="32"/>
    </row>
    <row r="28" spans="1:10" s="39" customFormat="1" ht="16.5" thickBot="1">
      <c r="A28" s="25" t="s">
        <v>44</v>
      </c>
      <c r="B28" s="33" t="s">
        <v>45</v>
      </c>
      <c r="C28" s="40">
        <v>12499</v>
      </c>
      <c r="D28" s="35">
        <v>25.81</v>
      </c>
      <c r="E28" s="36">
        <f t="shared" si="1"/>
        <v>323358.68</v>
      </c>
      <c r="F28" s="37">
        <f t="shared" si="2"/>
        <v>8298.0499999999993</v>
      </c>
      <c r="G28" s="37">
        <f t="shared" si="3"/>
        <v>125337.2</v>
      </c>
      <c r="H28" s="38">
        <f t="shared" si="0"/>
        <v>456993.93</v>
      </c>
      <c r="I28" s="31"/>
      <c r="J28" s="32"/>
    </row>
    <row r="29" spans="1:10" s="39" customFormat="1" ht="16.5" thickBot="1">
      <c r="A29" s="25" t="s">
        <v>46</v>
      </c>
      <c r="B29" s="33" t="s">
        <v>47</v>
      </c>
      <c r="C29" s="40">
        <v>9276</v>
      </c>
      <c r="D29" s="35">
        <v>38.799999999999997</v>
      </c>
      <c r="E29" s="36">
        <f t="shared" si="1"/>
        <v>239977.21</v>
      </c>
      <c r="F29" s="37">
        <f t="shared" si="2"/>
        <v>12474.4</v>
      </c>
      <c r="G29" s="37">
        <f t="shared" si="3"/>
        <v>125337.2</v>
      </c>
      <c r="H29" s="38">
        <f t="shared" si="0"/>
        <v>377788.81</v>
      </c>
      <c r="I29" s="31"/>
      <c r="J29" s="32"/>
    </row>
    <row r="30" spans="1:10" ht="16.5" thickBot="1">
      <c r="A30" s="25" t="s">
        <v>48</v>
      </c>
      <c r="B30" s="33" t="s">
        <v>49</v>
      </c>
      <c r="C30" s="41">
        <v>3856</v>
      </c>
      <c r="D30" s="35">
        <v>22.13</v>
      </c>
      <c r="E30" s="36">
        <f t="shared" si="1"/>
        <v>99757.67</v>
      </c>
      <c r="F30" s="37">
        <f t="shared" si="2"/>
        <v>7114.91</v>
      </c>
      <c r="G30" s="37">
        <f t="shared" si="3"/>
        <v>125337.2</v>
      </c>
      <c r="H30" s="38">
        <f t="shared" si="0"/>
        <v>232209.78</v>
      </c>
      <c r="I30" s="31"/>
      <c r="J30" s="32"/>
    </row>
    <row r="31" spans="1:10" ht="16.5" thickBot="1">
      <c r="A31" s="25" t="s">
        <v>50</v>
      </c>
      <c r="B31" s="42" t="s">
        <v>51</v>
      </c>
      <c r="C31" s="43">
        <v>7668</v>
      </c>
      <c r="D31" s="44">
        <v>38.21</v>
      </c>
      <c r="E31" s="36">
        <f t="shared" si="1"/>
        <v>198377.02</v>
      </c>
      <c r="F31" s="45">
        <f t="shared" si="2"/>
        <v>12284.71</v>
      </c>
      <c r="G31" s="45">
        <f t="shared" si="3"/>
        <v>125337.2</v>
      </c>
      <c r="H31" s="38">
        <f t="shared" si="0"/>
        <v>335998.93</v>
      </c>
      <c r="I31" s="31"/>
      <c r="J31" s="32"/>
    </row>
    <row r="32" spans="1:10" ht="13.5" thickBot="1">
      <c r="B32" s="46" t="s">
        <v>52</v>
      </c>
      <c r="C32" s="47">
        <f>SUM(C11:C31)</f>
        <v>847830</v>
      </c>
      <c r="D32" s="48">
        <f>SUM(D11:D31)</f>
        <v>1559.3799999999997</v>
      </c>
      <c r="E32" s="49">
        <f t="shared" ref="E32:H32" si="4">SUM(E11:E31)</f>
        <v>21934009.91</v>
      </c>
      <c r="F32" s="49">
        <f t="shared" si="4"/>
        <v>501348.80000000005</v>
      </c>
      <c r="G32" s="49">
        <f t="shared" si="4"/>
        <v>2632081.1900000004</v>
      </c>
      <c r="H32" s="49">
        <f t="shared" si="4"/>
        <v>25067439.900000002</v>
      </c>
      <c r="I32" s="50"/>
      <c r="J32" s="51"/>
    </row>
    <row r="33" spans="2:9" ht="7.5" customHeight="1">
      <c r="C33" s="52"/>
      <c r="D33" s="52"/>
      <c r="E33" s="52"/>
      <c r="F33" s="52"/>
      <c r="G33" s="52"/>
      <c r="H33" s="52"/>
    </row>
    <row r="34" spans="2:9" ht="13.5" customHeight="1">
      <c r="C34" s="53"/>
      <c r="D34" s="60"/>
      <c r="E34" s="60"/>
      <c r="F34" s="60"/>
      <c r="G34" s="60"/>
      <c r="H34" s="60"/>
    </row>
    <row r="35" spans="2:9" s="54" customFormat="1" ht="9" customHeight="1">
      <c r="B35" s="55"/>
      <c r="C35" s="55"/>
      <c r="G35" s="55"/>
      <c r="H35" s="55"/>
      <c r="I35" s="56"/>
    </row>
    <row r="36" spans="2:9" s="54" customFormat="1" ht="9" customHeight="1">
      <c r="B36" s="55"/>
      <c r="C36" s="55"/>
      <c r="G36" s="55"/>
      <c r="H36" s="55"/>
      <c r="I36" s="56"/>
    </row>
    <row r="38" spans="2:9" ht="6.75" customHeight="1"/>
    <row r="39" spans="2:9" ht="15" customHeight="1">
      <c r="D39" s="59"/>
      <c r="E39" s="59"/>
      <c r="F39" s="59"/>
      <c r="G39" s="59"/>
      <c r="H39" s="59"/>
    </row>
  </sheetData>
  <mergeCells count="11">
    <mergeCell ref="A9:A10"/>
    <mergeCell ref="C9:C10"/>
    <mergeCell ref="D9:D10"/>
    <mergeCell ref="E9:E10"/>
    <mergeCell ref="F9:F10"/>
    <mergeCell ref="C2:D2"/>
    <mergeCell ref="D39:H39"/>
    <mergeCell ref="D34:H34"/>
    <mergeCell ref="H9:H10"/>
    <mergeCell ref="E8:H8"/>
    <mergeCell ref="G9:G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vrodriguezs</cp:lastModifiedBy>
  <cp:lastPrinted>2016-03-22T13:19:15Z</cp:lastPrinted>
  <dcterms:created xsi:type="dcterms:W3CDTF">2016-03-22T12:15:10Z</dcterms:created>
  <dcterms:modified xsi:type="dcterms:W3CDTF">2016-03-23T10:55:26Z</dcterms:modified>
</cp:coreProperties>
</file>